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49"/>
  </bookViews>
  <sheets>
    <sheet name="招标清单" sheetId="1" r:id="rId1"/>
    <sheet name="地面支架清单  (1X6)（施工）" sheetId="2" r:id="rId2"/>
    <sheet name="地面支架清单 (2X3) (施工)" sheetId="3" r:id="rId3"/>
    <sheet name="屋顶（配重）支架清单  (1X6)（施工）" sheetId="4" r:id="rId4"/>
    <sheet name="屋顶（穿墙螺杆固定）支架清单  (1X6)（施工）" sheetId="5" r:id="rId5"/>
  </sheets>
  <definedNames>
    <definedName name="_xlnm.Print_Area" localSheetId="3">'屋顶（配重）支架清单  (1X6)（施工）'!#REF!</definedName>
    <definedName name="_xlnm.Print_Titles" localSheetId="3">'屋顶（配重）支架清单  (1X6)（施工）'!$A$2:$XES$2</definedName>
    <definedName name="_xlnm.Print_Area" localSheetId="4">'屋顶（穿墙螺杆固定）支架清单  (1X6)（施工）'!$A$1:$R$14</definedName>
    <definedName name="_xlnm.Print_Titles" localSheetId="4">'屋顶（穿墙螺杆固定）支架清单  (1X6)（施工）'!$A$3:$XEQ$3</definedName>
  </definedNames>
  <calcPr calcId="144525"/>
</workbook>
</file>

<file path=xl/sharedStrings.xml><?xml version="1.0" encoding="utf-8"?>
<sst xmlns="http://schemas.openxmlformats.org/spreadsheetml/2006/main" count="301" uniqueCount="92">
  <si>
    <t>兴数能源科技有限公司支架加工招标清单</t>
  </si>
  <si>
    <t>供应商全称：</t>
  </si>
  <si>
    <t>客户全称：</t>
  </si>
  <si>
    <t>兴数能源科技有限公司</t>
  </si>
  <si>
    <t>地址：</t>
  </si>
  <si>
    <t>送货地址：</t>
  </si>
  <si>
    <t>青海生海西蒙古族藏族自治州都兰县香日德镇</t>
  </si>
  <si>
    <t>联系人：</t>
  </si>
  <si>
    <t>张超</t>
  </si>
  <si>
    <t>联系电话：</t>
  </si>
  <si>
    <t>邮箱：</t>
  </si>
  <si>
    <t>序号</t>
  </si>
  <si>
    <t>名称</t>
  </si>
  <si>
    <t>规格</t>
  </si>
  <si>
    <t>单位</t>
  </si>
  <si>
    <t>数量（暂定）</t>
  </si>
  <si>
    <t>含税运单价</t>
  </si>
  <si>
    <t>总价</t>
  </si>
  <si>
    <t>含运费、不含税单价（必填）</t>
  </si>
  <si>
    <t>支架加工</t>
  </si>
  <si>
    <t>地面支架  (1X6阵列)，明细详见《地面支架清单  (1X6)（施工）》</t>
  </si>
  <si>
    <t>套</t>
  </si>
  <si>
    <t>地面支架 (2X3阵列)，明细详见《地面支架清单 (2X3) (施工)）》</t>
  </si>
  <si>
    <t>屋顶配重支架（1*6阵列），明细详见《屋顶（配重）支架清单  (1X6)（施工）》</t>
  </si>
  <si>
    <t>屋顶穿墙螺杆支架 (1X6阵列)，明细详见《屋顶（穿墙螺杆固定）支架清单  (1X6)（施工）》</t>
  </si>
  <si>
    <t>含税运加工总价</t>
  </si>
  <si>
    <t>付款方式</t>
  </si>
  <si>
    <t>加工完成并交付后付90%，剩余10%安装无质量问题后30天内支付</t>
  </si>
  <si>
    <t>交期</t>
  </si>
  <si>
    <t>日加工套数≥50套</t>
  </si>
  <si>
    <t>发票、税率</t>
  </si>
  <si>
    <r>
      <t xml:space="preserve">     </t>
    </r>
    <r>
      <rPr>
        <sz val="10"/>
        <rFont val="宋体"/>
        <charset val="134"/>
      </rPr>
      <t>增值税专用发票</t>
    </r>
  </si>
  <si>
    <t>是否响应农民工专户支付</t>
  </si>
  <si>
    <t>备注</t>
  </si>
  <si>
    <t>若加工场地不在项目现场，价格应包含甲供材卸车费、部分乙供材料费、加工费、加工后成品运输到现场费、焊缝防腐费、第三方焊缝检测报告费</t>
  </si>
  <si>
    <t>1*6地面支架-加工类材料报价单（单套）</t>
  </si>
  <si>
    <t>名 称</t>
  </si>
  <si>
    <t>数量</t>
  </si>
  <si>
    <t>设计规格</t>
  </si>
  <si>
    <t>利旧规格</t>
  </si>
  <si>
    <t>长度（mm）</t>
  </si>
  <si>
    <t>材质</t>
  </si>
  <si>
    <t>表面处理</t>
  </si>
  <si>
    <t>甲供/乙供</t>
  </si>
  <si>
    <t>单个打孔数</t>
  </si>
  <si>
    <t>总打孔数</t>
  </si>
  <si>
    <t>切割数</t>
  </si>
  <si>
    <t>焊接</t>
  </si>
  <si>
    <t>单价</t>
  </si>
  <si>
    <t>2279*1134*30 （1*6）前立柱高度500，基础尺寸400*500*600</t>
  </si>
  <si>
    <t>后立柱</t>
  </si>
  <si>
    <t>Q235 C41*62*2.5</t>
  </si>
  <si>
    <t>C80X50X15X2.0</t>
  </si>
  <si>
    <t>Q355</t>
  </si>
  <si>
    <t>热镀锌</t>
  </si>
  <si>
    <t>甲供</t>
  </si>
  <si>
    <t>材料由甲方提供，乙方负责按图纸加工</t>
  </si>
  <si>
    <t>斜梁</t>
  </si>
  <si>
    <t>Q235 C41*52*2.0</t>
  </si>
  <si>
    <t>C80X50X15X2.5</t>
  </si>
  <si>
    <t>檩条</t>
  </si>
  <si>
    <t>C80X40X15X2.5</t>
  </si>
  <si>
    <t>前立柱</t>
  </si>
  <si>
    <t>斜杆</t>
  </si>
  <si>
    <t>Q235 C41*41*2.0</t>
  </si>
  <si>
    <t>C70X40X15X2.5</t>
  </si>
  <si>
    <t>前、后立柱底板</t>
  </si>
  <si>
    <t>钢板-10*160*60</t>
  </si>
  <si>
    <t>Q235</t>
  </si>
  <si>
    <t>防锈漆</t>
  </si>
  <si>
    <t>乙供</t>
  </si>
  <si>
    <t>材料由乙方提供并负责加工</t>
  </si>
  <si>
    <t>单套价格</t>
  </si>
  <si>
    <t>2*3地面支架-加工类材料报价单（单套）</t>
  </si>
  <si>
    <t>2279*1134*30 （2*3）</t>
  </si>
  <si>
    <t>前立柱高度2000，基础尺寸400*500*1200</t>
  </si>
  <si>
    <t>1*6屋顶（配重）支架-加工类材料报价单（单套）</t>
  </si>
  <si>
    <r>
      <rPr>
        <sz val="12"/>
        <color rgb="FF000000"/>
        <rFont val="Times New Roman"/>
        <charset val="134"/>
      </rPr>
      <t>1*6</t>
    </r>
    <r>
      <rPr>
        <sz val="12"/>
        <color rgb="FF000000"/>
        <rFont val="宋体"/>
        <charset val="134"/>
      </rPr>
      <t>屋顶（穿墙螺杆固定）支架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宋体"/>
        <charset val="134"/>
      </rPr>
      <t>加工类材料报价单（单套）</t>
    </r>
  </si>
  <si>
    <t>材料表</t>
  </si>
  <si>
    <t>单重（kg）</t>
  </si>
  <si>
    <t>备  注</t>
  </si>
  <si>
    <t>总重量</t>
  </si>
  <si>
    <t>2279*1134*30 （1*6）</t>
  </si>
  <si>
    <t>穿墙螺杆固定（4个固定点）</t>
  </si>
  <si>
    <t>斜杆/斜撑</t>
  </si>
  <si>
    <t>墙面固定梁</t>
  </si>
  <si>
    <t>C80X40X15X2.5/C80X50X15X2.0</t>
  </si>
  <si>
    <t>底梁</t>
  </si>
  <si>
    <t>穿墙螺杆</t>
  </si>
  <si>
    <t>最长的是8.2米，不存在焊接，有弯曲</t>
  </si>
  <si>
    <t>固定螺栓</t>
  </si>
  <si>
    <t>M12 20cm膨胀螺杆,配套一个螺母，一个平垫、一个弹垫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</si>
</sst>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;[Red]#,##0.00"/>
  </numFmts>
  <fonts count="50"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0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楷体"/>
      <charset val="134"/>
    </font>
    <font>
      <sz val="12"/>
      <color rgb="FF000000"/>
      <name val="宋体"/>
      <charset val="0"/>
    </font>
    <font>
      <sz val="12"/>
      <color rgb="FFFF0000"/>
      <name val="Times New Roman"/>
      <charset val="0"/>
    </font>
    <font>
      <sz val="12"/>
      <name val="Times New Roman"/>
      <charset val="0"/>
    </font>
    <font>
      <sz val="16"/>
      <color rgb="FF000000"/>
      <name val="楷体"/>
      <charset val="134"/>
    </font>
    <font>
      <sz val="11"/>
      <name val="楷体"/>
      <charset val="134"/>
    </font>
    <font>
      <sz val="11"/>
      <color rgb="FFFF0000"/>
      <name val="楷体"/>
      <charset val="134"/>
    </font>
    <font>
      <sz val="11"/>
      <color theme="1"/>
      <name val="楷体"/>
      <charset val="134"/>
    </font>
    <font>
      <sz val="11"/>
      <color rgb="FF000000"/>
      <name val="Times New Roman"/>
      <charset val="0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2"/>
      <color rgb="FF000000"/>
      <name val="楷体"/>
      <charset val="134"/>
    </font>
    <font>
      <b/>
      <sz val="11"/>
      <color rgb="FF000000"/>
      <name val="楷体"/>
      <charset val="134"/>
    </font>
    <font>
      <b/>
      <sz val="12"/>
      <color rgb="FF000000"/>
      <name val="Times New Roman"/>
      <charset val="0"/>
    </font>
    <font>
      <sz val="11"/>
      <color rgb="FFFF0000"/>
      <name val="宋体"/>
      <charset val="0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9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3" fillId="15" borderId="12" applyNumberFormat="0" applyAlignment="0" applyProtection="0">
      <alignment vertical="center"/>
    </xf>
    <xf numFmtId="0" fontId="44" fillId="15" borderId="8" applyNumberFormat="0" applyAlignment="0" applyProtection="0">
      <alignment vertical="center"/>
    </xf>
    <xf numFmtId="0" fontId="45" fillId="16" borderId="13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" fillId="0" borderId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77" fontId="0" fillId="0" borderId="2" xfId="44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5" fillId="0" borderId="2" xfId="5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7" fontId="0" fillId="0" borderId="3" xfId="4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left" vertical="center" wrapText="1"/>
    </xf>
    <xf numFmtId="0" fontId="9" fillId="4" borderId="2" xfId="0" applyNumberFormat="1" applyFont="1" applyFill="1" applyBorder="1" applyAlignment="1">
      <alignment horizontal="left" vertical="center"/>
    </xf>
    <xf numFmtId="177" fontId="1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7" fillId="5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6" fillId="5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left" vertical="center"/>
    </xf>
    <xf numFmtId="0" fontId="4" fillId="5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176" fontId="22" fillId="4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vertical="center"/>
    </xf>
    <xf numFmtId="0" fontId="23" fillId="5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178" fontId="27" fillId="6" borderId="5" xfId="0" applyNumberFormat="1" applyFont="1" applyFill="1" applyBorder="1" applyAlignment="1">
      <alignment horizontal="center" vertical="center"/>
    </xf>
    <xf numFmtId="178" fontId="27" fillId="6" borderId="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5" xfId="0" applyNumberFormat="1" applyFont="1" applyFill="1" applyBorder="1" applyAlignment="1">
      <alignment horizontal="center" vertical="center"/>
    </xf>
    <xf numFmtId="0" fontId="27" fillId="6" borderId="7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shrinkToFit="1"/>
    </xf>
    <xf numFmtId="0" fontId="28" fillId="6" borderId="7" xfId="0" applyFont="1" applyFill="1" applyBorder="1" applyAlignment="1">
      <alignment horizontal="center" vertical="center" shrinkToFit="1"/>
    </xf>
    <xf numFmtId="0" fontId="29" fillId="6" borderId="5" xfId="10" applyFill="1" applyBorder="1" applyAlignment="1">
      <alignment horizontal="center" vertical="center" shrinkToFit="1"/>
    </xf>
    <xf numFmtId="0" fontId="28" fillId="6" borderId="5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9" fillId="0" borderId="2" xfId="10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31" fillId="0" borderId="2" xfId="1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5" workbookViewId="0">
      <selection activeCell="H9" sqref="H9"/>
    </sheetView>
  </sheetViews>
  <sheetFormatPr defaultColWidth="9" defaultRowHeight="12" outlineLevelCol="7"/>
  <cols>
    <col min="1" max="1" width="6.10833333333333" style="103" customWidth="1"/>
    <col min="2" max="2" width="17.3833333333333" style="103" customWidth="1"/>
    <col min="3" max="3" width="26.8833333333333" style="103" customWidth="1"/>
    <col min="4" max="4" width="9.5" style="103" customWidth="1"/>
    <col min="5" max="5" width="11.125" style="103" customWidth="1"/>
    <col min="6" max="6" width="11.9416666666667" style="103" customWidth="1"/>
    <col min="7" max="7" width="11" style="103" customWidth="1"/>
    <col min="8" max="8" width="27.4416666666667" style="103" customWidth="1"/>
    <col min="9" max="16384" width="9" style="103"/>
  </cols>
  <sheetData>
    <row r="1" ht="33" customHeight="1" spans="1:8">
      <c r="A1" s="104" t="s">
        <v>0</v>
      </c>
      <c r="B1" s="105"/>
      <c r="C1" s="105"/>
      <c r="D1" s="105"/>
      <c r="E1" s="105"/>
      <c r="F1" s="105"/>
      <c r="G1" s="105"/>
      <c r="H1" s="105"/>
    </row>
    <row r="2" s="102" customFormat="1" ht="30" customHeight="1" spans="1:8">
      <c r="A2" s="106" t="s">
        <v>1</v>
      </c>
      <c r="B2" s="107"/>
      <c r="C2" s="108"/>
      <c r="D2" s="106" t="s">
        <v>2</v>
      </c>
      <c r="E2" s="107"/>
      <c r="F2" s="109" t="s">
        <v>3</v>
      </c>
      <c r="G2" s="109"/>
      <c r="H2" s="110"/>
    </row>
    <row r="3" s="102" customFormat="1" ht="30" customHeight="1" spans="1:8">
      <c r="A3" s="106" t="s">
        <v>4</v>
      </c>
      <c r="B3" s="107"/>
      <c r="C3" s="108"/>
      <c r="D3" s="108" t="s">
        <v>5</v>
      </c>
      <c r="E3" s="111"/>
      <c r="F3" s="112" t="s">
        <v>6</v>
      </c>
      <c r="G3" s="112"/>
      <c r="H3" s="111"/>
    </row>
    <row r="4" s="102" customFormat="1" ht="30" customHeight="1" spans="1:8">
      <c r="A4" s="106" t="s">
        <v>7</v>
      </c>
      <c r="B4" s="107"/>
      <c r="C4" s="108"/>
      <c r="D4" s="106" t="s">
        <v>7</v>
      </c>
      <c r="E4" s="107"/>
      <c r="F4" s="109" t="s">
        <v>8</v>
      </c>
      <c r="G4" s="109"/>
      <c r="H4" s="110"/>
    </row>
    <row r="5" s="102" customFormat="1" ht="30" customHeight="1" spans="1:8">
      <c r="A5" s="106" t="s">
        <v>9</v>
      </c>
      <c r="B5" s="107"/>
      <c r="C5" s="108"/>
      <c r="D5" s="106" t="s">
        <v>9</v>
      </c>
      <c r="E5" s="107"/>
      <c r="F5" s="113">
        <v>15216441078</v>
      </c>
      <c r="G5" s="113"/>
      <c r="H5" s="114"/>
    </row>
    <row r="6" s="102" customFormat="1" ht="30" customHeight="1" spans="1:8">
      <c r="A6" s="115" t="s">
        <v>10</v>
      </c>
      <c r="B6" s="116"/>
      <c r="C6" s="108"/>
      <c r="D6" s="115" t="s">
        <v>10</v>
      </c>
      <c r="E6" s="116"/>
      <c r="F6" s="117"/>
      <c r="G6" s="118"/>
      <c r="H6" s="116"/>
    </row>
    <row r="7" s="102" customFormat="1" ht="33" customHeight="1" spans="1:8">
      <c r="A7" s="119" t="s">
        <v>11</v>
      </c>
      <c r="B7" s="119" t="s">
        <v>12</v>
      </c>
      <c r="C7" s="119" t="s">
        <v>13</v>
      </c>
      <c r="D7" s="119" t="s">
        <v>14</v>
      </c>
      <c r="E7" s="119" t="s">
        <v>15</v>
      </c>
      <c r="F7" s="119" t="s">
        <v>16</v>
      </c>
      <c r="G7" s="119" t="s">
        <v>17</v>
      </c>
      <c r="H7" s="119" t="s">
        <v>18</v>
      </c>
    </row>
    <row r="8" s="103" customFormat="1" ht="60" customHeight="1" spans="1:8">
      <c r="A8" s="119">
        <v>1</v>
      </c>
      <c r="B8" s="120" t="s">
        <v>19</v>
      </c>
      <c r="C8" s="121" t="s">
        <v>20</v>
      </c>
      <c r="D8" s="119" t="s">
        <v>21</v>
      </c>
      <c r="E8" s="119">
        <v>550</v>
      </c>
      <c r="F8" s="122"/>
      <c r="G8" s="119">
        <f>F8*E8</f>
        <v>0</v>
      </c>
      <c r="H8" s="123"/>
    </row>
    <row r="9" s="103" customFormat="1" ht="53" customHeight="1" spans="1:8">
      <c r="A9" s="119">
        <v>2</v>
      </c>
      <c r="B9" s="120" t="s">
        <v>19</v>
      </c>
      <c r="C9" s="121" t="s">
        <v>22</v>
      </c>
      <c r="D9" s="119" t="s">
        <v>21</v>
      </c>
      <c r="E9" s="119">
        <v>100</v>
      </c>
      <c r="F9" s="122"/>
      <c r="G9" s="119">
        <f>F9*E9</f>
        <v>0</v>
      </c>
      <c r="H9" s="123"/>
    </row>
    <row r="10" s="103" customFormat="1" ht="49" customHeight="1" spans="1:8">
      <c r="A10" s="119">
        <v>3</v>
      </c>
      <c r="B10" s="120" t="s">
        <v>19</v>
      </c>
      <c r="C10" s="121" t="s">
        <v>23</v>
      </c>
      <c r="D10" s="119" t="s">
        <v>21</v>
      </c>
      <c r="E10" s="119">
        <v>70</v>
      </c>
      <c r="F10" s="122"/>
      <c r="G10" s="119">
        <f>F10*E10</f>
        <v>0</v>
      </c>
      <c r="H10" s="123"/>
    </row>
    <row r="11" s="103" customFormat="1" ht="47" customHeight="1" spans="1:8">
      <c r="A11" s="119">
        <v>4</v>
      </c>
      <c r="B11" s="120" t="s">
        <v>19</v>
      </c>
      <c r="C11" s="124" t="s">
        <v>24</v>
      </c>
      <c r="D11" s="119" t="s">
        <v>21</v>
      </c>
      <c r="E11" s="119">
        <v>80</v>
      </c>
      <c r="F11" s="122"/>
      <c r="G11" s="119">
        <f>F11*E11</f>
        <v>0</v>
      </c>
      <c r="H11" s="123"/>
    </row>
    <row r="12" s="103" customFormat="1" ht="32" customHeight="1" spans="1:8">
      <c r="A12" s="119">
        <v>5</v>
      </c>
      <c r="B12" s="120" t="s">
        <v>25</v>
      </c>
      <c r="C12" s="120"/>
      <c r="D12" s="120"/>
      <c r="E12" s="120"/>
      <c r="F12" s="120"/>
      <c r="G12" s="119">
        <f>SUM(G8:G11)</f>
        <v>0</v>
      </c>
      <c r="H12" s="119"/>
    </row>
    <row r="13" s="103" customFormat="1" ht="33" customHeight="1" spans="1:8">
      <c r="A13" s="119">
        <v>6</v>
      </c>
      <c r="B13" s="119" t="s">
        <v>26</v>
      </c>
      <c r="C13" s="119"/>
      <c r="D13" s="119"/>
      <c r="E13" s="119"/>
      <c r="F13" s="125" t="s">
        <v>27</v>
      </c>
      <c r="G13" s="126"/>
      <c r="H13" s="127"/>
    </row>
    <row r="14" s="103" customFormat="1" ht="26" customHeight="1" spans="1:8">
      <c r="A14" s="119">
        <v>7</v>
      </c>
      <c r="B14" s="125" t="s">
        <v>28</v>
      </c>
      <c r="C14" s="126"/>
      <c r="D14" s="126"/>
      <c r="E14" s="127"/>
      <c r="F14" s="126" t="s">
        <v>29</v>
      </c>
      <c r="G14" s="126"/>
      <c r="H14" s="127"/>
    </row>
    <row r="15" s="103" customFormat="1" ht="30" customHeight="1" spans="1:8">
      <c r="A15" s="119">
        <v>8</v>
      </c>
      <c r="B15" s="119" t="s">
        <v>30</v>
      </c>
      <c r="C15" s="119"/>
      <c r="D15" s="119"/>
      <c r="E15" s="119"/>
      <c r="F15" s="128" t="s">
        <v>31</v>
      </c>
      <c r="G15" s="126"/>
      <c r="H15" s="127"/>
    </row>
    <row r="16" s="103" customFormat="1" ht="29" customHeight="1" spans="1:8">
      <c r="A16" s="119">
        <v>9</v>
      </c>
      <c r="B16" s="125" t="s">
        <v>32</v>
      </c>
      <c r="C16" s="126"/>
      <c r="D16" s="126"/>
      <c r="E16" s="127"/>
      <c r="F16" s="126"/>
      <c r="G16" s="126"/>
      <c r="H16" s="127"/>
    </row>
    <row r="17" ht="49" customHeight="1" spans="1:8">
      <c r="A17" s="119">
        <v>10</v>
      </c>
      <c r="B17" s="119" t="s">
        <v>33</v>
      </c>
      <c r="C17" s="119"/>
      <c r="D17" s="119"/>
      <c r="E17" s="119"/>
      <c r="F17" s="129" t="s">
        <v>34</v>
      </c>
      <c r="G17" s="130"/>
      <c r="H17" s="131"/>
    </row>
    <row r="18" ht="18" customHeight="1"/>
    <row r="19" ht="20" customHeight="1"/>
  </sheetData>
  <mergeCells count="28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B12:E12"/>
    <mergeCell ref="G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</mergeCells>
  <dataValidations count="1">
    <dataValidation type="list" allowBlank="1" showInputMessage="1" showErrorMessage="1" sqref="F16:H16">
      <formula1>"是,否"</formula1>
    </dataValidation>
  </dataValidations>
  <hyperlinks>
    <hyperlink ref="C8" location="'地面支架清单  (1X6)（施工）'!A1" display="地面支架  (1X6阵列)，明细详见《地面支架清单  (1X6)（施工）》"/>
    <hyperlink ref="C9" location="'地面支架清单 (2X3) (施工)'!A1" display="地面支架 (2X3阵列)，明细详见《地面支架清单 (2X3) (施工)）》"/>
    <hyperlink ref="C10" location="'屋顶（配重）支架清单  (1X6)（施工）'!A1" display="屋顶配重支架（1*6阵列），明细详见《屋顶（配重）支架清单  (1X6)（施工）》"/>
    <hyperlink ref="C11" location="'屋顶（穿墙螺杆固定）支架清单  (1X6)（施工）'!A1" display="屋顶穿墙螺杆支架 (1X6阵列)，明细详见《屋顶（穿墙螺杆固定）支架清单  (1X6)（施工）》"/>
  </hyperlinks>
  <pageMargins left="0.75" right="0.75" top="0.118055555555556" bottom="0.0784722222222222" header="0.118055555555556" footer="0.0784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32"/>
  <sheetViews>
    <sheetView topLeftCell="A4" workbookViewId="0">
      <selection activeCell="D9" sqref="D9"/>
    </sheetView>
  </sheetViews>
  <sheetFormatPr defaultColWidth="8.96666666666667" defaultRowHeight="15.75" customHeight="1"/>
  <cols>
    <col min="1" max="1" width="5.63333333333333" style="6" customWidth="1"/>
    <col min="2" max="2" width="9.575" style="6" customWidth="1"/>
    <col min="3" max="3" width="4.75" style="61" customWidth="1"/>
    <col min="4" max="4" width="19.2166666666667" style="57" customWidth="1"/>
    <col min="5" max="5" width="16.0083333333333" style="57" customWidth="1"/>
    <col min="6" max="6" width="6.75" style="61" customWidth="1"/>
    <col min="7" max="7" width="7.50833333333333" style="62" customWidth="1"/>
    <col min="8" max="8" width="10.875" style="6" customWidth="1"/>
    <col min="9" max="9" width="9.875" style="63" customWidth="1"/>
    <col min="10" max="10" width="6.875" style="6" customWidth="1"/>
    <col min="11" max="11" width="5.625" style="6" customWidth="1"/>
    <col min="12" max="12" width="5.25" style="63" customWidth="1"/>
    <col min="13" max="13" width="3.75" style="63" customWidth="1"/>
    <col min="14" max="14" width="5.75" style="63" customWidth="1"/>
    <col min="15" max="15" width="6.25" style="63" customWidth="1"/>
    <col min="16" max="16" width="15.5166666666667" style="6" customWidth="1"/>
    <col min="17" max="32" width="9" style="6"/>
    <col min="33" max="16384" width="8.96666666666667" style="6"/>
  </cols>
  <sheetData>
    <row r="1" s="6" customFormat="1" ht="20.25" spans="1:16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57" customFormat="1" ht="27" spans="1:16">
      <c r="A2" s="42" t="s">
        <v>11</v>
      </c>
      <c r="B2" s="42" t="s">
        <v>36</v>
      </c>
      <c r="C2" s="65" t="s">
        <v>37</v>
      </c>
      <c r="D2" s="42" t="s">
        <v>38</v>
      </c>
      <c r="E2" s="42" t="s">
        <v>39</v>
      </c>
      <c r="F2" s="65" t="s">
        <v>40</v>
      </c>
      <c r="G2" s="66" t="s">
        <v>41</v>
      </c>
      <c r="H2" s="42" t="s">
        <v>42</v>
      </c>
      <c r="I2" s="42" t="s">
        <v>43</v>
      </c>
      <c r="J2" s="42" t="s">
        <v>44</v>
      </c>
      <c r="K2" s="42" t="s">
        <v>45</v>
      </c>
      <c r="L2" s="42" t="s">
        <v>46</v>
      </c>
      <c r="M2" s="42" t="s">
        <v>47</v>
      </c>
      <c r="N2" s="42" t="s">
        <v>48</v>
      </c>
      <c r="O2" s="42" t="s">
        <v>17</v>
      </c>
      <c r="P2" s="42" t="s">
        <v>33</v>
      </c>
    </row>
    <row r="3" s="58" customFormat="1" spans="1:31">
      <c r="A3" s="67">
        <f t="shared" ref="A3:A9" si="0">ROW()-2</f>
        <v>1</v>
      </c>
      <c r="B3" s="68" t="s">
        <v>49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="59" customFormat="1" ht="51" customHeight="1" spans="1:16">
      <c r="A4" s="67">
        <f t="shared" si="0"/>
        <v>2</v>
      </c>
      <c r="B4" s="70" t="s">
        <v>50</v>
      </c>
      <c r="C4" s="71">
        <v>3</v>
      </c>
      <c r="D4" s="72" t="s">
        <v>51</v>
      </c>
      <c r="E4" s="72" t="s">
        <v>52</v>
      </c>
      <c r="F4" s="71">
        <v>1665</v>
      </c>
      <c r="G4" s="72" t="s">
        <v>53</v>
      </c>
      <c r="H4" s="70" t="s">
        <v>54</v>
      </c>
      <c r="I4" s="70" t="s">
        <v>55</v>
      </c>
      <c r="J4" s="78">
        <v>3</v>
      </c>
      <c r="K4" s="78">
        <f t="shared" ref="K4:K8" si="1">C4*J4</f>
        <v>9</v>
      </c>
      <c r="L4" s="78">
        <f t="shared" ref="L4:L8" si="2">C4</f>
        <v>3</v>
      </c>
      <c r="M4" s="78">
        <v>3</v>
      </c>
      <c r="N4" s="79"/>
      <c r="O4" s="79">
        <f t="shared" ref="O4:O9" si="3">N4*C4</f>
        <v>0</v>
      </c>
      <c r="P4" s="42" t="s">
        <v>56</v>
      </c>
    </row>
    <row r="5" s="6" customFormat="1" ht="55" customHeight="1" spans="1:16">
      <c r="A5" s="67">
        <f t="shared" si="0"/>
        <v>3</v>
      </c>
      <c r="B5" s="70" t="s">
        <v>57</v>
      </c>
      <c r="C5" s="71">
        <v>3</v>
      </c>
      <c r="D5" s="72" t="s">
        <v>58</v>
      </c>
      <c r="E5" s="72" t="s">
        <v>59</v>
      </c>
      <c r="F5" s="71">
        <v>2230</v>
      </c>
      <c r="G5" s="72" t="s">
        <v>53</v>
      </c>
      <c r="H5" s="70" t="s">
        <v>54</v>
      </c>
      <c r="I5" s="70" t="s">
        <v>55</v>
      </c>
      <c r="J5" s="81">
        <v>5</v>
      </c>
      <c r="K5" s="78">
        <f t="shared" si="1"/>
        <v>15</v>
      </c>
      <c r="L5" s="78">
        <f t="shared" si="2"/>
        <v>3</v>
      </c>
      <c r="M5" s="78"/>
      <c r="N5" s="79"/>
      <c r="O5" s="79">
        <f t="shared" si="3"/>
        <v>0</v>
      </c>
      <c r="P5" s="42" t="s">
        <v>56</v>
      </c>
    </row>
    <row r="6" s="6" customFormat="1" ht="40.5" spans="1:16">
      <c r="A6" s="67">
        <f t="shared" si="0"/>
        <v>4</v>
      </c>
      <c r="B6" s="70" t="s">
        <v>60</v>
      </c>
      <c r="C6" s="71">
        <v>2</v>
      </c>
      <c r="D6" s="72" t="s">
        <v>58</v>
      </c>
      <c r="E6" s="72" t="s">
        <v>61</v>
      </c>
      <c r="F6" s="71">
        <v>7054</v>
      </c>
      <c r="G6" s="72" t="s">
        <v>53</v>
      </c>
      <c r="H6" s="70" t="s">
        <v>54</v>
      </c>
      <c r="I6" s="70" t="s">
        <v>55</v>
      </c>
      <c r="J6" s="81">
        <v>2</v>
      </c>
      <c r="K6" s="78">
        <f t="shared" si="1"/>
        <v>4</v>
      </c>
      <c r="L6" s="78">
        <f t="shared" si="2"/>
        <v>2</v>
      </c>
      <c r="M6" s="78"/>
      <c r="N6" s="79"/>
      <c r="O6" s="79">
        <f t="shared" si="3"/>
        <v>0</v>
      </c>
      <c r="P6" s="42" t="s">
        <v>56</v>
      </c>
    </row>
    <row r="7" s="60" customFormat="1" ht="54" customHeight="1" spans="1:16">
      <c r="A7" s="67">
        <f t="shared" si="0"/>
        <v>5</v>
      </c>
      <c r="B7" s="70" t="s">
        <v>62</v>
      </c>
      <c r="C7" s="71">
        <v>3</v>
      </c>
      <c r="D7" s="72" t="s">
        <v>51</v>
      </c>
      <c r="E7" s="72" t="s">
        <v>61</v>
      </c>
      <c r="F7" s="71">
        <v>500</v>
      </c>
      <c r="G7" s="72" t="s">
        <v>53</v>
      </c>
      <c r="H7" s="70" t="s">
        <v>54</v>
      </c>
      <c r="I7" s="70" t="s">
        <v>55</v>
      </c>
      <c r="J7" s="67">
        <v>1</v>
      </c>
      <c r="K7" s="78">
        <f t="shared" si="1"/>
        <v>3</v>
      </c>
      <c r="L7" s="78">
        <f t="shared" si="2"/>
        <v>3</v>
      </c>
      <c r="M7" s="78">
        <v>3</v>
      </c>
      <c r="N7" s="79"/>
      <c r="O7" s="79">
        <f t="shared" si="3"/>
        <v>0</v>
      </c>
      <c r="P7" s="42" t="s">
        <v>56</v>
      </c>
    </row>
    <row r="8" s="6" customFormat="1" ht="40" customHeight="1" spans="1:16">
      <c r="A8" s="67">
        <f t="shared" si="0"/>
        <v>6</v>
      </c>
      <c r="B8" s="70" t="s">
        <v>63</v>
      </c>
      <c r="C8" s="71">
        <v>3</v>
      </c>
      <c r="D8" s="72" t="s">
        <v>64</v>
      </c>
      <c r="E8" s="72" t="s">
        <v>65</v>
      </c>
      <c r="F8" s="71">
        <v>1744</v>
      </c>
      <c r="G8" s="72"/>
      <c r="H8" s="70" t="s">
        <v>54</v>
      </c>
      <c r="I8" s="70" t="s">
        <v>55</v>
      </c>
      <c r="J8" s="81">
        <v>2</v>
      </c>
      <c r="K8" s="78">
        <f t="shared" si="1"/>
        <v>6</v>
      </c>
      <c r="L8" s="82">
        <f t="shared" si="2"/>
        <v>3</v>
      </c>
      <c r="M8" s="83"/>
      <c r="N8" s="79"/>
      <c r="O8" s="79">
        <f t="shared" si="3"/>
        <v>0</v>
      </c>
      <c r="P8" s="42" t="s">
        <v>56</v>
      </c>
    </row>
    <row r="9" s="6" customFormat="1" ht="40" customHeight="1" spans="1:16">
      <c r="A9" s="67">
        <f t="shared" si="0"/>
        <v>7</v>
      </c>
      <c r="B9" s="73" t="s">
        <v>66</v>
      </c>
      <c r="C9" s="74">
        <v>6</v>
      </c>
      <c r="D9" s="73" t="s">
        <v>67</v>
      </c>
      <c r="E9" s="73"/>
      <c r="F9" s="74">
        <v>160</v>
      </c>
      <c r="G9" s="73" t="s">
        <v>68</v>
      </c>
      <c r="H9" s="75" t="s">
        <v>69</v>
      </c>
      <c r="I9" s="75" t="s">
        <v>70</v>
      </c>
      <c r="J9" s="84"/>
      <c r="K9" s="85">
        <v>6</v>
      </c>
      <c r="L9" s="82"/>
      <c r="M9" s="86"/>
      <c r="N9" s="86"/>
      <c r="O9" s="86">
        <f t="shared" si="3"/>
        <v>0</v>
      </c>
      <c r="P9" s="101" t="s">
        <v>71</v>
      </c>
    </row>
    <row r="10" s="6" customFormat="1" ht="187" customHeight="1" spans="1:16">
      <c r="A10" s="38" t="s">
        <v>72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88">
        <f>SUM(N4+N5+N6+N7+N8+N9)</f>
        <v>0</v>
      </c>
      <c r="O10" s="88"/>
      <c r="P10" s="89" t="s">
        <v>34</v>
      </c>
    </row>
    <row r="11" s="6" customFormat="1" spans="3:15">
      <c r="C11" s="76"/>
      <c r="D11" s="77"/>
      <c r="E11" s="77"/>
      <c r="F11" s="76"/>
      <c r="G11" s="62"/>
      <c r="L11" s="63"/>
      <c r="M11" s="63"/>
      <c r="N11" s="63"/>
      <c r="O11" s="63"/>
    </row>
    <row r="12" s="6" customFormat="1" spans="3:15">
      <c r="C12" s="76"/>
      <c r="D12" s="77"/>
      <c r="E12" s="77"/>
      <c r="F12" s="76"/>
      <c r="G12" s="62"/>
      <c r="L12" s="63"/>
      <c r="M12" s="63"/>
      <c r="N12" s="63"/>
      <c r="O12" s="63"/>
    </row>
    <row r="13" s="6" customFormat="1" spans="3:15">
      <c r="C13" s="76"/>
      <c r="D13" s="77"/>
      <c r="E13" s="77"/>
      <c r="F13" s="76"/>
      <c r="G13" s="62"/>
      <c r="L13" s="63"/>
      <c r="M13" s="63"/>
      <c r="N13" s="63"/>
      <c r="O13" s="63"/>
    </row>
    <row r="14" s="6" customFormat="1" spans="3:15">
      <c r="C14" s="76"/>
      <c r="D14" s="77"/>
      <c r="E14" s="77"/>
      <c r="F14" s="76"/>
      <c r="G14" s="62"/>
      <c r="L14" s="63"/>
      <c r="M14" s="63"/>
      <c r="N14" s="63"/>
      <c r="O14" s="63"/>
    </row>
    <row r="15" s="6" customFormat="1" spans="3:15">
      <c r="C15" s="76"/>
      <c r="D15" s="77"/>
      <c r="E15" s="77"/>
      <c r="F15" s="76"/>
      <c r="G15" s="62"/>
      <c r="L15" s="63"/>
      <c r="M15" s="63"/>
      <c r="N15" s="63"/>
      <c r="O15" s="63"/>
    </row>
    <row r="16" s="6" customFormat="1" spans="3:15">
      <c r="C16" s="76"/>
      <c r="D16" s="77"/>
      <c r="E16" s="77"/>
      <c r="F16" s="76"/>
      <c r="G16" s="62"/>
      <c r="L16" s="63"/>
      <c r="M16" s="63"/>
      <c r="N16" s="63"/>
      <c r="O16" s="63"/>
    </row>
    <row r="17" s="6" customFormat="1" spans="3:15">
      <c r="C17" s="76"/>
      <c r="D17" s="77"/>
      <c r="E17" s="77"/>
      <c r="F17" s="76"/>
      <c r="G17" s="62"/>
      <c r="L17" s="63"/>
      <c r="M17" s="63"/>
      <c r="N17" s="63"/>
      <c r="O17" s="63"/>
    </row>
    <row r="18" s="6" customFormat="1" spans="3:15">
      <c r="C18" s="76"/>
      <c r="D18" s="77"/>
      <c r="E18" s="77"/>
      <c r="F18" s="76"/>
      <c r="G18" s="62"/>
      <c r="L18" s="63"/>
      <c r="M18" s="63"/>
      <c r="N18" s="63"/>
      <c r="O18" s="63"/>
    </row>
    <row r="19" s="6" customFormat="1" spans="3:15">
      <c r="C19" s="76"/>
      <c r="D19" s="77"/>
      <c r="E19" s="77"/>
      <c r="F19" s="76"/>
      <c r="G19" s="62"/>
      <c r="L19" s="63"/>
      <c r="M19" s="63"/>
      <c r="N19" s="63"/>
      <c r="O19" s="63"/>
    </row>
    <row r="20" s="6" customFormat="1" spans="3:15">
      <c r="C20" s="76"/>
      <c r="D20" s="77"/>
      <c r="E20" s="77"/>
      <c r="F20" s="76"/>
      <c r="G20" s="62"/>
      <c r="L20" s="63"/>
      <c r="M20" s="63"/>
      <c r="N20" s="63"/>
      <c r="O20" s="63"/>
    </row>
    <row r="21" s="6" customFormat="1" spans="3:15">
      <c r="C21" s="76"/>
      <c r="D21" s="77"/>
      <c r="E21" s="77"/>
      <c r="F21" s="76"/>
      <c r="G21" s="62"/>
      <c r="L21" s="63"/>
      <c r="M21" s="63"/>
      <c r="N21" s="63"/>
      <c r="O21" s="63"/>
    </row>
    <row r="22" s="6" customFormat="1" spans="3:15">
      <c r="C22" s="76"/>
      <c r="D22" s="77"/>
      <c r="E22" s="77"/>
      <c r="F22" s="76"/>
      <c r="G22" s="62"/>
      <c r="L22" s="63"/>
      <c r="M22" s="63"/>
      <c r="N22" s="63"/>
      <c r="O22" s="63"/>
    </row>
    <row r="23" s="6" customFormat="1" spans="3:15">
      <c r="C23" s="76"/>
      <c r="D23" s="77"/>
      <c r="E23" s="77"/>
      <c r="F23" s="76"/>
      <c r="G23" s="62"/>
      <c r="L23" s="63"/>
      <c r="M23" s="63"/>
      <c r="N23" s="63"/>
      <c r="O23" s="63"/>
    </row>
    <row r="24" s="6" customFormat="1" spans="3:15">
      <c r="C24" s="76"/>
      <c r="D24" s="77"/>
      <c r="E24" s="77"/>
      <c r="F24" s="76"/>
      <c r="G24" s="62"/>
      <c r="L24" s="63"/>
      <c r="M24" s="63"/>
      <c r="N24" s="63"/>
      <c r="O24" s="63"/>
    </row>
    <row r="25" s="6" customFormat="1" spans="3:15">
      <c r="C25" s="76"/>
      <c r="D25" s="77"/>
      <c r="E25" s="77"/>
      <c r="F25" s="76"/>
      <c r="G25" s="62"/>
      <c r="L25" s="63"/>
      <c r="M25" s="63"/>
      <c r="N25" s="63"/>
      <c r="O25" s="63"/>
    </row>
    <row r="26" s="6" customFormat="1" spans="3:15">
      <c r="C26" s="76"/>
      <c r="D26" s="77"/>
      <c r="E26" s="77"/>
      <c r="F26" s="76"/>
      <c r="G26" s="62"/>
      <c r="L26" s="63"/>
      <c r="M26" s="63"/>
      <c r="N26" s="63"/>
      <c r="O26" s="63"/>
    </row>
    <row r="27" s="6" customFormat="1" spans="3:15">
      <c r="C27" s="76"/>
      <c r="D27" s="77"/>
      <c r="E27" s="77"/>
      <c r="F27" s="76"/>
      <c r="G27" s="62"/>
      <c r="L27" s="63"/>
      <c r="M27" s="63"/>
      <c r="N27" s="63"/>
      <c r="O27" s="63"/>
    </row>
    <row r="28" s="6" customFormat="1" spans="3:15">
      <c r="C28" s="76"/>
      <c r="D28" s="77"/>
      <c r="E28" s="77"/>
      <c r="F28" s="76"/>
      <c r="G28" s="62"/>
      <c r="L28" s="63"/>
      <c r="M28" s="63"/>
      <c r="N28" s="63"/>
      <c r="O28" s="63"/>
    </row>
    <row r="29" s="6" customFormat="1" spans="3:15">
      <c r="C29" s="76"/>
      <c r="D29" s="77"/>
      <c r="E29" s="77"/>
      <c r="F29" s="76"/>
      <c r="G29" s="62"/>
      <c r="L29" s="63"/>
      <c r="M29" s="63"/>
      <c r="N29" s="63"/>
      <c r="O29" s="63"/>
    </row>
    <row r="30" s="6" customFormat="1" spans="3:15">
      <c r="C30" s="76"/>
      <c r="D30" s="77"/>
      <c r="E30" s="77"/>
      <c r="F30" s="76"/>
      <c r="G30" s="62"/>
      <c r="L30" s="63"/>
      <c r="M30" s="63"/>
      <c r="N30" s="63"/>
      <c r="O30" s="63"/>
    </row>
    <row r="31" s="6" customFormat="1" spans="3:15">
      <c r="C31" s="76"/>
      <c r="D31" s="77"/>
      <c r="E31" s="77"/>
      <c r="F31" s="76"/>
      <c r="G31" s="62"/>
      <c r="L31" s="63"/>
      <c r="M31" s="63"/>
      <c r="N31" s="63"/>
      <c r="O31" s="63"/>
    </row>
    <row r="32" s="6" customFormat="1" spans="3:15">
      <c r="C32" s="76"/>
      <c r="D32" s="77"/>
      <c r="E32" s="77"/>
      <c r="F32" s="76"/>
      <c r="G32" s="62"/>
      <c r="L32" s="63"/>
      <c r="M32" s="63"/>
      <c r="N32" s="63"/>
      <c r="O32" s="63"/>
    </row>
    <row r="33" s="6" customFormat="1" spans="3:15">
      <c r="C33" s="76"/>
      <c r="D33" s="77"/>
      <c r="E33" s="77"/>
      <c r="F33" s="76"/>
      <c r="G33" s="62"/>
      <c r="L33" s="63"/>
      <c r="M33" s="63"/>
      <c r="N33" s="63"/>
      <c r="O33" s="63"/>
    </row>
    <row r="34" s="6" customFormat="1" spans="3:15">
      <c r="C34" s="76"/>
      <c r="D34" s="77"/>
      <c r="E34" s="77"/>
      <c r="F34" s="76"/>
      <c r="G34" s="62"/>
      <c r="L34" s="63"/>
      <c r="M34" s="63"/>
      <c r="N34" s="63"/>
      <c r="O34" s="63"/>
    </row>
    <row r="35" s="6" customFormat="1" spans="3:15">
      <c r="C35" s="76"/>
      <c r="D35" s="77"/>
      <c r="E35" s="77"/>
      <c r="F35" s="76"/>
      <c r="G35" s="62"/>
      <c r="L35" s="63"/>
      <c r="M35" s="63"/>
      <c r="N35" s="63"/>
      <c r="O35" s="63"/>
    </row>
    <row r="36" s="6" customFormat="1" spans="3:15">
      <c r="C36" s="76"/>
      <c r="D36" s="77"/>
      <c r="E36" s="77"/>
      <c r="F36" s="76"/>
      <c r="G36" s="62"/>
      <c r="L36" s="63"/>
      <c r="M36" s="63"/>
      <c r="N36" s="63"/>
      <c r="O36" s="63"/>
    </row>
    <row r="37" s="6" customFormat="1" spans="3:15">
      <c r="C37" s="76"/>
      <c r="D37" s="77"/>
      <c r="E37" s="77"/>
      <c r="F37" s="76"/>
      <c r="G37" s="62"/>
      <c r="L37" s="63"/>
      <c r="M37" s="63"/>
      <c r="N37" s="63"/>
      <c r="O37" s="63"/>
    </row>
    <row r="38" s="6" customFormat="1" spans="3:15">
      <c r="C38" s="76"/>
      <c r="D38" s="77"/>
      <c r="E38" s="77"/>
      <c r="F38" s="76"/>
      <c r="G38" s="62"/>
      <c r="L38" s="63"/>
      <c r="M38" s="63"/>
      <c r="N38" s="63"/>
      <c r="O38" s="63"/>
    </row>
    <row r="39" s="6" customFormat="1" spans="3:15">
      <c r="C39" s="76"/>
      <c r="D39" s="77"/>
      <c r="E39" s="77"/>
      <c r="F39" s="76"/>
      <c r="G39" s="62"/>
      <c r="L39" s="63"/>
      <c r="M39" s="63"/>
      <c r="N39" s="63"/>
      <c r="O39" s="63"/>
    </row>
    <row r="40" s="6" customFormat="1" spans="3:15">
      <c r="C40" s="76"/>
      <c r="D40" s="77"/>
      <c r="E40" s="77"/>
      <c r="F40" s="76"/>
      <c r="G40" s="62"/>
      <c r="L40" s="63"/>
      <c r="M40" s="63"/>
      <c r="N40" s="63"/>
      <c r="O40" s="63"/>
    </row>
    <row r="41" s="6" customFormat="1" spans="3:15">
      <c r="C41" s="76"/>
      <c r="D41" s="77"/>
      <c r="E41" s="77"/>
      <c r="F41" s="76"/>
      <c r="G41" s="62"/>
      <c r="L41" s="63"/>
      <c r="M41" s="63"/>
      <c r="N41" s="63"/>
      <c r="O41" s="63"/>
    </row>
    <row r="42" s="6" customFormat="1" spans="3:15">
      <c r="C42" s="76"/>
      <c r="D42" s="77"/>
      <c r="E42" s="77"/>
      <c r="F42" s="76"/>
      <c r="G42" s="62"/>
      <c r="L42" s="63"/>
      <c r="M42" s="63"/>
      <c r="N42" s="63"/>
      <c r="O42" s="63"/>
    </row>
    <row r="43" s="6" customFormat="1" spans="3:15">
      <c r="C43" s="76"/>
      <c r="D43" s="77"/>
      <c r="E43" s="77"/>
      <c r="F43" s="76"/>
      <c r="G43" s="62"/>
      <c r="L43" s="63"/>
      <c r="M43" s="63"/>
      <c r="N43" s="63"/>
      <c r="O43" s="63"/>
    </row>
    <row r="44" s="6" customFormat="1" spans="3:15">
      <c r="C44" s="76"/>
      <c r="D44" s="77"/>
      <c r="E44" s="77"/>
      <c r="F44" s="76"/>
      <c r="G44" s="62"/>
      <c r="L44" s="63"/>
      <c r="M44" s="63"/>
      <c r="N44" s="63"/>
      <c r="O44" s="63"/>
    </row>
    <row r="45" s="6" customFormat="1" spans="3:15">
      <c r="C45" s="76"/>
      <c r="D45" s="77"/>
      <c r="E45" s="77"/>
      <c r="F45" s="76"/>
      <c r="G45" s="62"/>
      <c r="L45" s="63"/>
      <c r="M45" s="63"/>
      <c r="N45" s="63"/>
      <c r="O45" s="63"/>
    </row>
    <row r="46" s="6" customFormat="1" spans="3:15">
      <c r="C46" s="76"/>
      <c r="D46" s="77"/>
      <c r="E46" s="77"/>
      <c r="F46" s="76"/>
      <c r="G46" s="62"/>
      <c r="L46" s="63"/>
      <c r="M46" s="63"/>
      <c r="N46" s="63"/>
      <c r="O46" s="63"/>
    </row>
    <row r="47" s="6" customFormat="1" spans="3:15">
      <c r="C47" s="76"/>
      <c r="D47" s="77"/>
      <c r="E47" s="77"/>
      <c r="F47" s="76"/>
      <c r="G47" s="62"/>
      <c r="L47" s="63"/>
      <c r="M47" s="63"/>
      <c r="N47" s="63"/>
      <c r="O47" s="63"/>
    </row>
    <row r="48" s="6" customFormat="1" spans="3:15">
      <c r="C48" s="76"/>
      <c r="D48" s="77"/>
      <c r="E48" s="77"/>
      <c r="F48" s="76"/>
      <c r="G48" s="62"/>
      <c r="L48" s="63"/>
      <c r="M48" s="63"/>
      <c r="N48" s="63"/>
      <c r="O48" s="63"/>
    </row>
    <row r="49" s="6" customFormat="1" spans="3:15">
      <c r="C49" s="76"/>
      <c r="D49" s="77"/>
      <c r="E49" s="77"/>
      <c r="F49" s="76"/>
      <c r="G49" s="62"/>
      <c r="L49" s="63"/>
      <c r="M49" s="63"/>
      <c r="N49" s="63"/>
      <c r="O49" s="63"/>
    </row>
    <row r="50" s="6" customFormat="1" spans="3:15">
      <c r="C50" s="76"/>
      <c r="D50" s="77"/>
      <c r="E50" s="77"/>
      <c r="F50" s="76"/>
      <c r="G50" s="62"/>
      <c r="L50" s="63"/>
      <c r="M50" s="63"/>
      <c r="N50" s="63"/>
      <c r="O50" s="63"/>
    </row>
    <row r="51" s="6" customFormat="1" spans="3:15">
      <c r="C51" s="76"/>
      <c r="D51" s="77"/>
      <c r="E51" s="77"/>
      <c r="F51" s="76"/>
      <c r="G51" s="62"/>
      <c r="L51" s="63"/>
      <c r="M51" s="63"/>
      <c r="N51" s="63"/>
      <c r="O51" s="63"/>
    </row>
    <row r="52" s="6" customFormat="1" spans="3:15">
      <c r="C52" s="76"/>
      <c r="D52" s="77"/>
      <c r="E52" s="77"/>
      <c r="F52" s="76"/>
      <c r="G52" s="62"/>
      <c r="L52" s="63"/>
      <c r="M52" s="63"/>
      <c r="N52" s="63"/>
      <c r="O52" s="63"/>
    </row>
    <row r="53" s="6" customFormat="1" spans="3:15">
      <c r="C53" s="76"/>
      <c r="D53" s="77"/>
      <c r="E53" s="77"/>
      <c r="F53" s="76"/>
      <c r="G53" s="62"/>
      <c r="L53" s="63"/>
      <c r="M53" s="63"/>
      <c r="N53" s="63"/>
      <c r="O53" s="63"/>
    </row>
    <row r="54" s="6" customFormat="1" spans="3:15">
      <c r="C54" s="76"/>
      <c r="D54" s="77"/>
      <c r="E54" s="77"/>
      <c r="F54" s="76"/>
      <c r="G54" s="62"/>
      <c r="L54" s="63"/>
      <c r="M54" s="63"/>
      <c r="N54" s="63"/>
      <c r="O54" s="63"/>
    </row>
    <row r="55" s="6" customFormat="1" spans="3:15">
      <c r="C55" s="76"/>
      <c r="D55" s="77"/>
      <c r="E55" s="77"/>
      <c r="F55" s="76"/>
      <c r="G55" s="62"/>
      <c r="L55" s="63"/>
      <c r="M55" s="63"/>
      <c r="N55" s="63"/>
      <c r="O55" s="63"/>
    </row>
    <row r="56" s="6" customFormat="1" spans="3:15">
      <c r="C56" s="76"/>
      <c r="D56" s="77"/>
      <c r="E56" s="77"/>
      <c r="F56" s="76"/>
      <c r="G56" s="62"/>
      <c r="L56" s="63"/>
      <c r="M56" s="63"/>
      <c r="N56" s="63"/>
      <c r="O56" s="63"/>
    </row>
    <row r="57" s="6" customFormat="1" spans="3:15">
      <c r="C57" s="76"/>
      <c r="D57" s="77"/>
      <c r="E57" s="77"/>
      <c r="F57" s="76"/>
      <c r="G57" s="62"/>
      <c r="L57" s="63"/>
      <c r="M57" s="63"/>
      <c r="N57" s="63"/>
      <c r="O57" s="63"/>
    </row>
    <row r="58" s="6" customFormat="1" spans="3:15">
      <c r="C58" s="76"/>
      <c r="D58" s="77"/>
      <c r="E58" s="77"/>
      <c r="F58" s="76"/>
      <c r="G58" s="62"/>
      <c r="L58" s="63"/>
      <c r="M58" s="63"/>
      <c r="N58" s="63"/>
      <c r="O58" s="63"/>
    </row>
    <row r="59" s="6" customFormat="1" spans="3:15">
      <c r="C59" s="76"/>
      <c r="D59" s="77"/>
      <c r="E59" s="77"/>
      <c r="F59" s="76"/>
      <c r="G59" s="62"/>
      <c r="L59" s="63"/>
      <c r="M59" s="63"/>
      <c r="N59" s="63"/>
      <c r="O59" s="63"/>
    </row>
    <row r="60" s="6" customFormat="1" spans="3:15">
      <c r="C60" s="76"/>
      <c r="D60" s="77"/>
      <c r="E60" s="77"/>
      <c r="F60" s="76"/>
      <c r="G60" s="62"/>
      <c r="L60" s="63"/>
      <c r="M60" s="63"/>
      <c r="N60" s="63"/>
      <c r="O60" s="63"/>
    </row>
    <row r="61" s="6" customFormat="1" spans="3:15">
      <c r="C61" s="76"/>
      <c r="D61" s="77"/>
      <c r="E61" s="77"/>
      <c r="F61" s="76"/>
      <c r="G61" s="62"/>
      <c r="L61" s="63"/>
      <c r="M61" s="63"/>
      <c r="N61" s="63"/>
      <c r="O61" s="63"/>
    </row>
    <row r="62" s="6" customFormat="1" spans="3:15">
      <c r="C62" s="76"/>
      <c r="D62" s="77"/>
      <c r="E62" s="77"/>
      <c r="F62" s="76"/>
      <c r="G62" s="62"/>
      <c r="L62" s="63"/>
      <c r="M62" s="63"/>
      <c r="N62" s="63"/>
      <c r="O62" s="63"/>
    </row>
    <row r="63" s="6" customFormat="1" spans="3:15">
      <c r="C63" s="76"/>
      <c r="D63" s="77"/>
      <c r="E63" s="77"/>
      <c r="F63" s="76"/>
      <c r="G63" s="62"/>
      <c r="L63" s="63"/>
      <c r="M63" s="63"/>
      <c r="N63" s="63"/>
      <c r="O63" s="63"/>
    </row>
    <row r="64" s="6" customFormat="1" spans="3:15">
      <c r="C64" s="76"/>
      <c r="D64" s="77"/>
      <c r="E64" s="77"/>
      <c r="F64" s="76"/>
      <c r="G64" s="62"/>
      <c r="L64" s="63"/>
      <c r="M64" s="63"/>
      <c r="N64" s="63"/>
      <c r="O64" s="63"/>
    </row>
    <row r="65" s="6" customFormat="1" spans="3:15">
      <c r="C65" s="76"/>
      <c r="D65" s="77"/>
      <c r="E65" s="77"/>
      <c r="F65" s="76"/>
      <c r="G65" s="62"/>
      <c r="L65" s="63"/>
      <c r="M65" s="63"/>
      <c r="N65" s="63"/>
      <c r="O65" s="63"/>
    </row>
    <row r="66" s="6" customFormat="1" spans="3:15">
      <c r="C66" s="76"/>
      <c r="D66" s="77"/>
      <c r="E66" s="77"/>
      <c r="F66" s="76"/>
      <c r="G66" s="62"/>
      <c r="L66" s="63"/>
      <c r="M66" s="63"/>
      <c r="N66" s="63"/>
      <c r="O66" s="63"/>
    </row>
    <row r="67" s="6" customFormat="1" spans="3:15">
      <c r="C67" s="76"/>
      <c r="D67" s="77"/>
      <c r="E67" s="77"/>
      <c r="F67" s="76"/>
      <c r="G67" s="62"/>
      <c r="L67" s="63"/>
      <c r="M67" s="63"/>
      <c r="N67" s="63"/>
      <c r="O67" s="63"/>
    </row>
    <row r="68" s="6" customFormat="1" spans="3:15">
      <c r="C68" s="76"/>
      <c r="D68" s="77"/>
      <c r="E68" s="77"/>
      <c r="F68" s="76"/>
      <c r="G68" s="62"/>
      <c r="L68" s="63"/>
      <c r="M68" s="63"/>
      <c r="N68" s="63"/>
      <c r="O68" s="63"/>
    </row>
    <row r="69" s="6" customFormat="1" spans="3:15">
      <c r="C69" s="76"/>
      <c r="D69" s="77"/>
      <c r="E69" s="77"/>
      <c r="F69" s="76"/>
      <c r="G69" s="62"/>
      <c r="L69" s="63"/>
      <c r="M69" s="63"/>
      <c r="N69" s="63"/>
      <c r="O69" s="63"/>
    </row>
    <row r="70" s="6" customFormat="1" spans="3:15">
      <c r="C70" s="76"/>
      <c r="D70" s="77"/>
      <c r="E70" s="77"/>
      <c r="F70" s="76"/>
      <c r="G70" s="62"/>
      <c r="L70" s="63"/>
      <c r="M70" s="63"/>
      <c r="N70" s="63"/>
      <c r="O70" s="63"/>
    </row>
    <row r="71" s="6" customFormat="1" spans="3:15">
      <c r="C71" s="76"/>
      <c r="D71" s="77"/>
      <c r="E71" s="77"/>
      <c r="F71" s="76"/>
      <c r="G71" s="62"/>
      <c r="L71" s="63"/>
      <c r="M71" s="63"/>
      <c r="N71" s="63"/>
      <c r="O71" s="63"/>
    </row>
    <row r="72" s="6" customFormat="1" spans="3:15">
      <c r="C72" s="76"/>
      <c r="D72" s="77"/>
      <c r="E72" s="77"/>
      <c r="F72" s="76"/>
      <c r="G72" s="62"/>
      <c r="L72" s="63"/>
      <c r="M72" s="63"/>
      <c r="N72" s="63"/>
      <c r="O72" s="63"/>
    </row>
    <row r="73" s="6" customFormat="1" spans="3:15">
      <c r="C73" s="76"/>
      <c r="D73" s="77"/>
      <c r="E73" s="77"/>
      <c r="F73" s="76"/>
      <c r="G73" s="62"/>
      <c r="L73" s="63"/>
      <c r="M73" s="63"/>
      <c r="N73" s="63"/>
      <c r="O73" s="63"/>
    </row>
    <row r="74" s="6" customFormat="1" spans="3:15">
      <c r="C74" s="76"/>
      <c r="D74" s="77"/>
      <c r="E74" s="77"/>
      <c r="F74" s="76"/>
      <c r="G74" s="62"/>
      <c r="L74" s="63"/>
      <c r="M74" s="63"/>
      <c r="N74" s="63"/>
      <c r="O74" s="63"/>
    </row>
    <row r="75" s="6" customFormat="1" spans="3:15">
      <c r="C75" s="76"/>
      <c r="D75" s="77"/>
      <c r="E75" s="77"/>
      <c r="F75" s="76"/>
      <c r="G75" s="62"/>
      <c r="L75" s="63"/>
      <c r="M75" s="63"/>
      <c r="N75" s="63"/>
      <c r="O75" s="63"/>
    </row>
    <row r="76" s="6" customFormat="1" spans="3:15">
      <c r="C76" s="76"/>
      <c r="D76" s="77"/>
      <c r="E76" s="77"/>
      <c r="F76" s="76"/>
      <c r="G76" s="62"/>
      <c r="L76" s="63"/>
      <c r="M76" s="63"/>
      <c r="N76" s="63"/>
      <c r="O76" s="63"/>
    </row>
    <row r="77" s="6" customFormat="1" spans="3:15">
      <c r="C77" s="76"/>
      <c r="D77" s="77"/>
      <c r="E77" s="77"/>
      <c r="F77" s="76"/>
      <c r="G77" s="62"/>
      <c r="L77" s="63"/>
      <c r="M77" s="63"/>
      <c r="N77" s="63"/>
      <c r="O77" s="63"/>
    </row>
    <row r="78" s="6" customFormat="1" spans="3:15">
      <c r="C78" s="76"/>
      <c r="D78" s="77"/>
      <c r="E78" s="77"/>
      <c r="F78" s="76"/>
      <c r="G78" s="62"/>
      <c r="L78" s="63"/>
      <c r="M78" s="63"/>
      <c r="N78" s="63"/>
      <c r="O78" s="63"/>
    </row>
    <row r="79" s="6" customFormat="1" spans="3:15">
      <c r="C79" s="76"/>
      <c r="D79" s="77"/>
      <c r="E79" s="77"/>
      <c r="F79" s="76"/>
      <c r="G79" s="62"/>
      <c r="L79" s="63"/>
      <c r="M79" s="63"/>
      <c r="N79" s="63"/>
      <c r="O79" s="63"/>
    </row>
    <row r="80" s="6" customFormat="1" spans="3:15">
      <c r="C80" s="76"/>
      <c r="D80" s="77"/>
      <c r="E80" s="77"/>
      <c r="F80" s="76"/>
      <c r="G80" s="62"/>
      <c r="L80" s="63"/>
      <c r="M80" s="63"/>
      <c r="N80" s="63"/>
      <c r="O80" s="63"/>
    </row>
    <row r="81" s="6" customFormat="1" spans="3:15">
      <c r="C81" s="76"/>
      <c r="D81" s="77"/>
      <c r="E81" s="77"/>
      <c r="F81" s="76"/>
      <c r="G81" s="62"/>
      <c r="L81" s="63"/>
      <c r="M81" s="63"/>
      <c r="N81" s="63"/>
      <c r="O81" s="63"/>
    </row>
    <row r="82" s="6" customFormat="1" spans="3:15">
      <c r="C82" s="76"/>
      <c r="D82" s="77"/>
      <c r="E82" s="77"/>
      <c r="F82" s="76"/>
      <c r="G82" s="62"/>
      <c r="L82" s="63"/>
      <c r="M82" s="63"/>
      <c r="N82" s="63"/>
      <c r="O82" s="63"/>
    </row>
    <row r="83" s="6" customFormat="1" spans="3:15">
      <c r="C83" s="76"/>
      <c r="D83" s="77"/>
      <c r="E83" s="77"/>
      <c r="F83" s="76"/>
      <c r="G83" s="62"/>
      <c r="L83" s="63"/>
      <c r="M83" s="63"/>
      <c r="N83" s="63"/>
      <c r="O83" s="63"/>
    </row>
    <row r="84" s="6" customFormat="1" spans="3:15">
      <c r="C84" s="76"/>
      <c r="D84" s="77"/>
      <c r="E84" s="77"/>
      <c r="F84" s="76"/>
      <c r="G84" s="62"/>
      <c r="L84" s="63"/>
      <c r="M84" s="63"/>
      <c r="N84" s="63"/>
      <c r="O84" s="63"/>
    </row>
    <row r="85" s="6" customFormat="1" spans="3:15">
      <c r="C85" s="76"/>
      <c r="D85" s="77"/>
      <c r="E85" s="77"/>
      <c r="F85" s="76"/>
      <c r="G85" s="62"/>
      <c r="L85" s="63"/>
      <c r="M85" s="63"/>
      <c r="N85" s="63"/>
      <c r="O85" s="63"/>
    </row>
    <row r="86" s="6" customFormat="1" spans="3:15">
      <c r="C86" s="76"/>
      <c r="D86" s="77"/>
      <c r="E86" s="77"/>
      <c r="F86" s="76"/>
      <c r="G86" s="62"/>
      <c r="L86" s="63"/>
      <c r="M86" s="63"/>
      <c r="N86" s="63"/>
      <c r="O86" s="63"/>
    </row>
    <row r="87" s="6" customFormat="1" spans="3:15">
      <c r="C87" s="76"/>
      <c r="D87" s="77"/>
      <c r="E87" s="77"/>
      <c r="F87" s="76"/>
      <c r="G87" s="62"/>
      <c r="L87" s="63"/>
      <c r="M87" s="63"/>
      <c r="N87" s="63"/>
      <c r="O87" s="63"/>
    </row>
    <row r="88" s="6" customFormat="1" spans="3:15">
      <c r="C88" s="76"/>
      <c r="D88" s="77"/>
      <c r="E88" s="77"/>
      <c r="F88" s="76"/>
      <c r="G88" s="62"/>
      <c r="L88" s="63"/>
      <c r="M88" s="63"/>
      <c r="N88" s="63"/>
      <c r="O88" s="63"/>
    </row>
    <row r="89" s="6" customFormat="1" spans="3:15">
      <c r="C89" s="76"/>
      <c r="D89" s="77"/>
      <c r="E89" s="77"/>
      <c r="F89" s="76"/>
      <c r="G89" s="62"/>
      <c r="L89" s="63"/>
      <c r="M89" s="63"/>
      <c r="N89" s="63"/>
      <c r="O89" s="63"/>
    </row>
    <row r="90" s="6" customFormat="1" spans="3:15">
      <c r="C90" s="76"/>
      <c r="D90" s="77"/>
      <c r="E90" s="77"/>
      <c r="F90" s="76"/>
      <c r="G90" s="62"/>
      <c r="L90" s="63"/>
      <c r="M90" s="63"/>
      <c r="N90" s="63"/>
      <c r="O90" s="63"/>
    </row>
    <row r="91" s="6" customFormat="1" spans="3:15">
      <c r="C91" s="76"/>
      <c r="D91" s="77"/>
      <c r="E91" s="77"/>
      <c r="F91" s="76"/>
      <c r="G91" s="62"/>
      <c r="L91" s="63"/>
      <c r="M91" s="63"/>
      <c r="N91" s="63"/>
      <c r="O91" s="63"/>
    </row>
    <row r="92" s="6" customFormat="1" spans="3:15">
      <c r="C92" s="76"/>
      <c r="D92" s="77"/>
      <c r="E92" s="77"/>
      <c r="F92" s="76"/>
      <c r="G92" s="62"/>
      <c r="L92" s="63"/>
      <c r="M92" s="63"/>
      <c r="N92" s="63"/>
      <c r="O92" s="63"/>
    </row>
    <row r="93" s="6" customFormat="1" spans="3:15">
      <c r="C93" s="76"/>
      <c r="D93" s="77"/>
      <c r="E93" s="77"/>
      <c r="F93" s="76"/>
      <c r="G93" s="62"/>
      <c r="L93" s="63"/>
      <c r="M93" s="63"/>
      <c r="N93" s="63"/>
      <c r="O93" s="63"/>
    </row>
    <row r="94" s="6" customFormat="1" spans="3:15">
      <c r="C94" s="76"/>
      <c r="D94" s="77"/>
      <c r="E94" s="77"/>
      <c r="F94" s="76"/>
      <c r="G94" s="62"/>
      <c r="L94" s="63"/>
      <c r="M94" s="63"/>
      <c r="N94" s="63"/>
      <c r="O94" s="63"/>
    </row>
    <row r="95" s="6" customFormat="1" spans="3:15">
      <c r="C95" s="76"/>
      <c r="D95" s="77"/>
      <c r="E95" s="77"/>
      <c r="F95" s="76"/>
      <c r="G95" s="62"/>
      <c r="L95" s="63"/>
      <c r="M95" s="63"/>
      <c r="N95" s="63"/>
      <c r="O95" s="63"/>
    </row>
    <row r="96" s="6" customFormat="1" spans="3:15">
      <c r="C96" s="76"/>
      <c r="D96" s="77"/>
      <c r="E96" s="77"/>
      <c r="F96" s="76"/>
      <c r="G96" s="62"/>
      <c r="L96" s="63"/>
      <c r="M96" s="63"/>
      <c r="N96" s="63"/>
      <c r="O96" s="63"/>
    </row>
    <row r="97" s="6" customFormat="1" spans="3:15">
      <c r="C97" s="76"/>
      <c r="D97" s="77"/>
      <c r="E97" s="77"/>
      <c r="F97" s="76"/>
      <c r="G97" s="62"/>
      <c r="L97" s="63"/>
      <c r="M97" s="63"/>
      <c r="N97" s="63"/>
      <c r="O97" s="63"/>
    </row>
    <row r="98" s="6" customFormat="1" spans="3:15">
      <c r="C98" s="76"/>
      <c r="D98" s="77"/>
      <c r="E98" s="77"/>
      <c r="F98" s="76"/>
      <c r="G98" s="62"/>
      <c r="L98" s="63"/>
      <c r="M98" s="63"/>
      <c r="N98" s="63"/>
      <c r="O98" s="63"/>
    </row>
    <row r="99" s="6" customFormat="1" spans="3:15">
      <c r="C99" s="76"/>
      <c r="D99" s="77"/>
      <c r="E99" s="77"/>
      <c r="F99" s="76"/>
      <c r="G99" s="62"/>
      <c r="L99" s="63"/>
      <c r="M99" s="63"/>
      <c r="N99" s="63"/>
      <c r="O99" s="63"/>
    </row>
    <row r="100" s="6" customFormat="1" spans="3:15">
      <c r="C100" s="76"/>
      <c r="D100" s="77"/>
      <c r="E100" s="77"/>
      <c r="F100" s="76"/>
      <c r="G100" s="62"/>
      <c r="L100" s="63"/>
      <c r="M100" s="63"/>
      <c r="N100" s="63"/>
      <c r="O100" s="63"/>
    </row>
    <row r="101" s="6" customFormat="1" spans="3:15">
      <c r="C101" s="76"/>
      <c r="D101" s="77"/>
      <c r="E101" s="77"/>
      <c r="F101" s="76"/>
      <c r="G101" s="62"/>
      <c r="L101" s="63"/>
      <c r="M101" s="63"/>
      <c r="N101" s="63"/>
      <c r="O101" s="63"/>
    </row>
    <row r="102" s="6" customFormat="1" spans="3:15">
      <c r="C102" s="76"/>
      <c r="D102" s="77"/>
      <c r="E102" s="77"/>
      <c r="F102" s="76"/>
      <c r="G102" s="62"/>
      <c r="L102" s="63"/>
      <c r="M102" s="63"/>
      <c r="N102" s="63"/>
      <c r="O102" s="63"/>
    </row>
    <row r="103" s="6" customFormat="1" spans="3:15">
      <c r="C103" s="76"/>
      <c r="D103" s="77"/>
      <c r="E103" s="77"/>
      <c r="F103" s="76"/>
      <c r="G103" s="62"/>
      <c r="L103" s="63"/>
      <c r="M103" s="63"/>
      <c r="N103" s="63"/>
      <c r="O103" s="63"/>
    </row>
    <row r="104" s="6" customFormat="1" spans="3:15">
      <c r="C104" s="76"/>
      <c r="D104" s="77"/>
      <c r="E104" s="77"/>
      <c r="F104" s="76"/>
      <c r="G104" s="62"/>
      <c r="L104" s="63"/>
      <c r="M104" s="63"/>
      <c r="N104" s="63"/>
      <c r="O104" s="63"/>
    </row>
    <row r="105" s="6" customFormat="1" spans="3:15">
      <c r="C105" s="76"/>
      <c r="D105" s="77"/>
      <c r="E105" s="77"/>
      <c r="F105" s="76"/>
      <c r="G105" s="62"/>
      <c r="L105" s="63"/>
      <c r="M105" s="63"/>
      <c r="N105" s="63"/>
      <c r="O105" s="63"/>
    </row>
    <row r="106" s="6" customFormat="1" spans="3:15">
      <c r="C106" s="76"/>
      <c r="D106" s="77"/>
      <c r="E106" s="77"/>
      <c r="F106" s="76"/>
      <c r="G106" s="62"/>
      <c r="L106" s="63"/>
      <c r="M106" s="63"/>
      <c r="N106" s="63"/>
      <c r="O106" s="63"/>
    </row>
    <row r="107" s="6" customFormat="1" spans="3:15">
      <c r="C107" s="76"/>
      <c r="D107" s="77"/>
      <c r="E107" s="77"/>
      <c r="F107" s="76"/>
      <c r="G107" s="62"/>
      <c r="L107" s="63"/>
      <c r="M107" s="63"/>
      <c r="N107" s="63"/>
      <c r="O107" s="63"/>
    </row>
    <row r="108" s="6" customFormat="1" spans="3:15">
      <c r="C108" s="76"/>
      <c r="D108" s="77"/>
      <c r="E108" s="77"/>
      <c r="F108" s="76"/>
      <c r="G108" s="62"/>
      <c r="L108" s="63"/>
      <c r="M108" s="63"/>
      <c r="N108" s="63"/>
      <c r="O108" s="63"/>
    </row>
    <row r="109" s="6" customFormat="1" spans="3:15">
      <c r="C109" s="76"/>
      <c r="D109" s="77"/>
      <c r="E109" s="77"/>
      <c r="F109" s="76"/>
      <c r="G109" s="62"/>
      <c r="L109" s="63"/>
      <c r="M109" s="63"/>
      <c r="N109" s="63"/>
      <c r="O109" s="63"/>
    </row>
    <row r="110" s="6" customFormat="1" spans="3:15">
      <c r="C110" s="76"/>
      <c r="D110" s="77"/>
      <c r="E110" s="77"/>
      <c r="F110" s="76"/>
      <c r="G110" s="62"/>
      <c r="L110" s="63"/>
      <c r="M110" s="63"/>
      <c r="N110" s="63"/>
      <c r="O110" s="63"/>
    </row>
    <row r="111" s="6" customFormat="1" spans="3:15">
      <c r="C111" s="76"/>
      <c r="D111" s="77"/>
      <c r="E111" s="77"/>
      <c r="F111" s="76"/>
      <c r="G111" s="62"/>
      <c r="L111" s="63"/>
      <c r="M111" s="63"/>
      <c r="N111" s="63"/>
      <c r="O111" s="63"/>
    </row>
    <row r="112" s="6" customFormat="1" spans="3:15">
      <c r="C112" s="76"/>
      <c r="D112" s="77"/>
      <c r="E112" s="77"/>
      <c r="F112" s="76"/>
      <c r="G112" s="62"/>
      <c r="L112" s="63"/>
      <c r="M112" s="63"/>
      <c r="N112" s="63"/>
      <c r="O112" s="63"/>
    </row>
    <row r="113" s="6" customFormat="1" spans="3:15">
      <c r="C113" s="76"/>
      <c r="D113" s="77"/>
      <c r="E113" s="77"/>
      <c r="F113" s="76"/>
      <c r="G113" s="62"/>
      <c r="L113" s="63"/>
      <c r="M113" s="63"/>
      <c r="N113" s="63"/>
      <c r="O113" s="63"/>
    </row>
    <row r="114" s="6" customFormat="1" spans="3:15">
      <c r="C114" s="76"/>
      <c r="D114" s="77"/>
      <c r="E114" s="77"/>
      <c r="F114" s="76"/>
      <c r="G114" s="62"/>
      <c r="L114" s="63"/>
      <c r="M114" s="63"/>
      <c r="N114" s="63"/>
      <c r="O114" s="63"/>
    </row>
    <row r="115" s="6" customFormat="1" spans="3:15">
      <c r="C115" s="76"/>
      <c r="D115" s="77"/>
      <c r="E115" s="77"/>
      <c r="F115" s="76"/>
      <c r="G115" s="62"/>
      <c r="L115" s="63"/>
      <c r="M115" s="63"/>
      <c r="N115" s="63"/>
      <c r="O115" s="63"/>
    </row>
    <row r="116" s="6" customFormat="1" spans="3:15">
      <c r="C116" s="76"/>
      <c r="D116" s="77"/>
      <c r="E116" s="77"/>
      <c r="F116" s="76"/>
      <c r="G116" s="62"/>
      <c r="L116" s="63"/>
      <c r="M116" s="63"/>
      <c r="N116" s="63"/>
      <c r="O116" s="63"/>
    </row>
    <row r="117" s="6" customFormat="1" spans="3:15">
      <c r="C117" s="76"/>
      <c r="D117" s="77"/>
      <c r="E117" s="77"/>
      <c r="F117" s="76"/>
      <c r="G117" s="62"/>
      <c r="L117" s="63"/>
      <c r="M117" s="63"/>
      <c r="N117" s="63"/>
      <c r="O117" s="63"/>
    </row>
    <row r="118" s="6" customFormat="1" spans="3:15">
      <c r="C118" s="76"/>
      <c r="D118" s="77"/>
      <c r="E118" s="77"/>
      <c r="F118" s="76"/>
      <c r="G118" s="62"/>
      <c r="L118" s="63"/>
      <c r="M118" s="63"/>
      <c r="N118" s="63"/>
      <c r="O118" s="63"/>
    </row>
    <row r="119" s="6" customFormat="1" spans="3:15">
      <c r="C119" s="76"/>
      <c r="D119" s="77"/>
      <c r="E119" s="77"/>
      <c r="F119" s="76"/>
      <c r="G119" s="62"/>
      <c r="L119" s="63"/>
      <c r="M119" s="63"/>
      <c r="N119" s="63"/>
      <c r="O119" s="63"/>
    </row>
    <row r="120" s="6" customFormat="1" spans="3:15">
      <c r="C120" s="76"/>
      <c r="D120" s="77"/>
      <c r="E120" s="77"/>
      <c r="F120" s="76"/>
      <c r="G120" s="62"/>
      <c r="L120" s="63"/>
      <c r="M120" s="63"/>
      <c r="N120" s="63"/>
      <c r="O120" s="63"/>
    </row>
    <row r="121" s="6" customFormat="1" spans="3:15">
      <c r="C121" s="76"/>
      <c r="D121" s="77"/>
      <c r="E121" s="77"/>
      <c r="F121" s="76"/>
      <c r="G121" s="62"/>
      <c r="L121" s="63"/>
      <c r="M121" s="63"/>
      <c r="N121" s="63"/>
      <c r="O121" s="63"/>
    </row>
    <row r="122" s="6" customFormat="1" spans="3:15">
      <c r="C122" s="76"/>
      <c r="D122" s="77"/>
      <c r="E122" s="77"/>
      <c r="F122" s="76"/>
      <c r="G122" s="62"/>
      <c r="L122" s="63"/>
      <c r="M122" s="63"/>
      <c r="N122" s="63"/>
      <c r="O122" s="63"/>
    </row>
    <row r="123" s="6" customFormat="1" spans="3:15">
      <c r="C123" s="76"/>
      <c r="D123" s="77"/>
      <c r="E123" s="77"/>
      <c r="F123" s="76"/>
      <c r="G123" s="62"/>
      <c r="L123" s="63"/>
      <c r="M123" s="63"/>
      <c r="N123" s="63"/>
      <c r="O123" s="63"/>
    </row>
    <row r="124" s="6" customFormat="1" spans="3:15">
      <c r="C124" s="76"/>
      <c r="D124" s="77"/>
      <c r="E124" s="77"/>
      <c r="F124" s="76"/>
      <c r="G124" s="62"/>
      <c r="L124" s="63"/>
      <c r="M124" s="63"/>
      <c r="N124" s="63"/>
      <c r="O124" s="63"/>
    </row>
    <row r="125" s="6" customFormat="1" spans="3:15">
      <c r="C125" s="76"/>
      <c r="D125" s="77"/>
      <c r="E125" s="77"/>
      <c r="F125" s="76"/>
      <c r="G125" s="62"/>
      <c r="L125" s="63"/>
      <c r="M125" s="63"/>
      <c r="N125" s="63"/>
      <c r="O125" s="63"/>
    </row>
    <row r="126" s="6" customFormat="1" spans="3:15">
      <c r="C126" s="76"/>
      <c r="D126" s="77"/>
      <c r="E126" s="77"/>
      <c r="F126" s="76"/>
      <c r="G126" s="62"/>
      <c r="L126" s="63"/>
      <c r="M126" s="63"/>
      <c r="N126" s="63"/>
      <c r="O126" s="63"/>
    </row>
    <row r="127" s="6" customFormat="1" spans="3:15">
      <c r="C127" s="76"/>
      <c r="D127" s="77"/>
      <c r="E127" s="77"/>
      <c r="F127" s="76"/>
      <c r="G127" s="62"/>
      <c r="L127" s="63"/>
      <c r="M127" s="63"/>
      <c r="N127" s="63"/>
      <c r="O127" s="63"/>
    </row>
    <row r="128" s="6" customFormat="1" spans="3:15">
      <c r="C128" s="76"/>
      <c r="D128" s="77"/>
      <c r="E128" s="77"/>
      <c r="F128" s="76"/>
      <c r="G128" s="62"/>
      <c r="L128" s="63"/>
      <c r="M128" s="63"/>
      <c r="N128" s="63"/>
      <c r="O128" s="63"/>
    </row>
    <row r="129" s="6" customFormat="1" spans="3:15">
      <c r="C129" s="76"/>
      <c r="D129" s="77"/>
      <c r="E129" s="77"/>
      <c r="F129" s="76"/>
      <c r="G129" s="62"/>
      <c r="L129" s="63"/>
      <c r="M129" s="63"/>
      <c r="N129" s="63"/>
      <c r="O129" s="63"/>
    </row>
    <row r="130" s="6" customFormat="1" spans="3:15">
      <c r="C130" s="76"/>
      <c r="D130" s="77"/>
      <c r="E130" s="77"/>
      <c r="F130" s="76"/>
      <c r="G130" s="62"/>
      <c r="L130" s="63"/>
      <c r="M130" s="63"/>
      <c r="N130" s="63"/>
      <c r="O130" s="63"/>
    </row>
    <row r="131" s="6" customFormat="1" spans="3:15">
      <c r="C131" s="76"/>
      <c r="D131" s="77"/>
      <c r="E131" s="77"/>
      <c r="F131" s="76"/>
      <c r="G131" s="62"/>
      <c r="L131" s="63"/>
      <c r="M131" s="63"/>
      <c r="N131" s="63"/>
      <c r="O131" s="63"/>
    </row>
    <row r="132" s="6" customFormat="1" spans="3:15">
      <c r="C132" s="76"/>
      <c r="D132" s="77"/>
      <c r="E132" s="77"/>
      <c r="F132" s="76"/>
      <c r="G132" s="62"/>
      <c r="L132" s="63"/>
      <c r="M132" s="63"/>
      <c r="N132" s="63"/>
      <c r="O132" s="63"/>
    </row>
    <row r="133" s="6" customFormat="1" spans="3:15">
      <c r="C133" s="76"/>
      <c r="D133" s="77"/>
      <c r="E133" s="77"/>
      <c r="F133" s="76"/>
      <c r="G133" s="62"/>
      <c r="L133" s="63"/>
      <c r="M133" s="63"/>
      <c r="N133" s="63"/>
      <c r="O133" s="63"/>
    </row>
    <row r="134" s="6" customFormat="1" spans="3:15">
      <c r="C134" s="76"/>
      <c r="D134" s="77"/>
      <c r="E134" s="77"/>
      <c r="F134" s="76"/>
      <c r="G134" s="62"/>
      <c r="L134" s="63"/>
      <c r="M134" s="63"/>
      <c r="N134" s="63"/>
      <c r="O134" s="63"/>
    </row>
    <row r="135" s="6" customFormat="1" spans="3:15">
      <c r="C135" s="76"/>
      <c r="D135" s="77"/>
      <c r="E135" s="77"/>
      <c r="F135" s="76"/>
      <c r="G135" s="62"/>
      <c r="L135" s="63"/>
      <c r="M135" s="63"/>
      <c r="N135" s="63"/>
      <c r="O135" s="63"/>
    </row>
    <row r="136" s="6" customFormat="1" spans="3:15">
      <c r="C136" s="76"/>
      <c r="D136" s="77"/>
      <c r="E136" s="77"/>
      <c r="F136" s="76"/>
      <c r="G136" s="62"/>
      <c r="L136" s="63"/>
      <c r="M136" s="63"/>
      <c r="N136" s="63"/>
      <c r="O136" s="63"/>
    </row>
    <row r="137" s="6" customFormat="1" spans="3:15">
      <c r="C137" s="76"/>
      <c r="D137" s="77"/>
      <c r="E137" s="77"/>
      <c r="F137" s="76"/>
      <c r="G137" s="62"/>
      <c r="L137" s="63"/>
      <c r="M137" s="63"/>
      <c r="N137" s="63"/>
      <c r="O137" s="63"/>
    </row>
    <row r="138" s="6" customFormat="1" spans="3:15">
      <c r="C138" s="76"/>
      <c r="D138" s="77"/>
      <c r="E138" s="77"/>
      <c r="F138" s="76"/>
      <c r="G138" s="62"/>
      <c r="L138" s="63"/>
      <c r="M138" s="63"/>
      <c r="N138" s="63"/>
      <c r="O138" s="63"/>
    </row>
    <row r="139" s="6" customFormat="1" spans="3:15">
      <c r="C139" s="76"/>
      <c r="D139" s="77"/>
      <c r="E139" s="77"/>
      <c r="F139" s="76"/>
      <c r="G139" s="62"/>
      <c r="L139" s="63"/>
      <c r="M139" s="63"/>
      <c r="N139" s="63"/>
      <c r="O139" s="63"/>
    </row>
    <row r="140" s="6" customFormat="1" spans="3:15">
      <c r="C140" s="76"/>
      <c r="D140" s="77"/>
      <c r="E140" s="77"/>
      <c r="F140" s="76"/>
      <c r="G140" s="62"/>
      <c r="L140" s="63"/>
      <c r="M140" s="63"/>
      <c r="N140" s="63"/>
      <c r="O140" s="63"/>
    </row>
    <row r="141" s="6" customFormat="1" spans="3:15">
      <c r="C141" s="76"/>
      <c r="D141" s="77"/>
      <c r="E141" s="77"/>
      <c r="F141" s="76"/>
      <c r="G141" s="62"/>
      <c r="L141" s="63"/>
      <c r="M141" s="63"/>
      <c r="N141" s="63"/>
      <c r="O141" s="63"/>
    </row>
    <row r="142" s="6" customFormat="1" spans="3:15">
      <c r="C142" s="76"/>
      <c r="D142" s="77"/>
      <c r="E142" s="77"/>
      <c r="F142" s="76"/>
      <c r="G142" s="62"/>
      <c r="L142" s="63"/>
      <c r="M142" s="63"/>
      <c r="N142" s="63"/>
      <c r="O142" s="63"/>
    </row>
    <row r="143" s="6" customFormat="1" spans="3:15">
      <c r="C143" s="76"/>
      <c r="D143" s="77"/>
      <c r="E143" s="77"/>
      <c r="F143" s="76"/>
      <c r="G143" s="62"/>
      <c r="L143" s="63"/>
      <c r="M143" s="63"/>
      <c r="N143" s="63"/>
      <c r="O143" s="63"/>
    </row>
    <row r="144" s="6" customFormat="1" spans="3:15">
      <c r="C144" s="76"/>
      <c r="D144" s="77"/>
      <c r="E144" s="77"/>
      <c r="F144" s="76"/>
      <c r="G144" s="62"/>
      <c r="L144" s="63"/>
      <c r="M144" s="63"/>
      <c r="N144" s="63"/>
      <c r="O144" s="63"/>
    </row>
    <row r="145" s="6" customFormat="1" spans="3:15">
      <c r="C145" s="76"/>
      <c r="D145" s="77"/>
      <c r="E145" s="77"/>
      <c r="F145" s="76"/>
      <c r="G145" s="62"/>
      <c r="L145" s="63"/>
      <c r="M145" s="63"/>
      <c r="N145" s="63"/>
      <c r="O145" s="63"/>
    </row>
    <row r="146" s="6" customFormat="1" spans="3:15">
      <c r="C146" s="76"/>
      <c r="D146" s="77"/>
      <c r="E146" s="77"/>
      <c r="F146" s="76"/>
      <c r="G146" s="62"/>
      <c r="L146" s="63"/>
      <c r="M146" s="63"/>
      <c r="N146" s="63"/>
      <c r="O146" s="63"/>
    </row>
    <row r="147" s="6" customFormat="1" spans="3:15">
      <c r="C147" s="76"/>
      <c r="D147" s="77"/>
      <c r="E147" s="77"/>
      <c r="F147" s="76"/>
      <c r="G147" s="62"/>
      <c r="L147" s="63"/>
      <c r="M147" s="63"/>
      <c r="N147" s="63"/>
      <c r="O147" s="63"/>
    </row>
    <row r="148" s="6" customFormat="1" spans="3:15">
      <c r="C148" s="76"/>
      <c r="D148" s="77"/>
      <c r="E148" s="77"/>
      <c r="F148" s="76"/>
      <c r="G148" s="62"/>
      <c r="L148" s="63"/>
      <c r="M148" s="63"/>
      <c r="N148" s="63"/>
      <c r="O148" s="63"/>
    </row>
    <row r="149" s="6" customFormat="1" spans="3:15">
      <c r="C149" s="76"/>
      <c r="D149" s="77"/>
      <c r="E149" s="77"/>
      <c r="F149" s="76"/>
      <c r="G149" s="62"/>
      <c r="L149" s="63"/>
      <c r="M149" s="63"/>
      <c r="N149" s="63"/>
      <c r="O149" s="63"/>
    </row>
    <row r="150" s="6" customFormat="1" spans="3:15">
      <c r="C150" s="76"/>
      <c r="D150" s="77"/>
      <c r="E150" s="77"/>
      <c r="F150" s="76"/>
      <c r="G150" s="62"/>
      <c r="L150" s="63"/>
      <c r="M150" s="63"/>
      <c r="N150" s="63"/>
      <c r="O150" s="63"/>
    </row>
    <row r="151" s="6" customFormat="1" spans="3:15">
      <c r="C151" s="76"/>
      <c r="D151" s="77"/>
      <c r="E151" s="77"/>
      <c r="F151" s="76"/>
      <c r="G151" s="62"/>
      <c r="L151" s="63"/>
      <c r="M151" s="63"/>
      <c r="N151" s="63"/>
      <c r="O151" s="63"/>
    </row>
    <row r="152" s="6" customFormat="1" spans="3:15">
      <c r="C152" s="76"/>
      <c r="D152" s="77"/>
      <c r="E152" s="77"/>
      <c r="F152" s="76"/>
      <c r="G152" s="62"/>
      <c r="L152" s="63"/>
      <c r="M152" s="63"/>
      <c r="N152" s="63"/>
      <c r="O152" s="63"/>
    </row>
    <row r="153" s="6" customFormat="1" spans="3:15">
      <c r="C153" s="76"/>
      <c r="D153" s="77"/>
      <c r="E153" s="77"/>
      <c r="F153" s="76"/>
      <c r="G153" s="62"/>
      <c r="L153" s="63"/>
      <c r="M153" s="63"/>
      <c r="N153" s="63"/>
      <c r="O153" s="63"/>
    </row>
    <row r="154" s="6" customFormat="1" spans="3:15">
      <c r="C154" s="76"/>
      <c r="D154" s="77"/>
      <c r="E154" s="77"/>
      <c r="F154" s="76"/>
      <c r="G154" s="62"/>
      <c r="L154" s="63"/>
      <c r="M154" s="63"/>
      <c r="N154" s="63"/>
      <c r="O154" s="63"/>
    </row>
    <row r="155" s="6" customFormat="1" spans="3:15">
      <c r="C155" s="76"/>
      <c r="D155" s="77"/>
      <c r="E155" s="77"/>
      <c r="F155" s="76"/>
      <c r="G155" s="62"/>
      <c r="L155" s="63"/>
      <c r="M155" s="63"/>
      <c r="N155" s="63"/>
      <c r="O155" s="63"/>
    </row>
    <row r="156" s="6" customFormat="1" spans="3:15">
      <c r="C156" s="76"/>
      <c r="D156" s="77"/>
      <c r="E156" s="77"/>
      <c r="F156" s="76"/>
      <c r="G156" s="62"/>
      <c r="L156" s="63"/>
      <c r="M156" s="63"/>
      <c r="N156" s="63"/>
      <c r="O156" s="63"/>
    </row>
    <row r="157" s="6" customFormat="1" spans="3:15">
      <c r="C157" s="76"/>
      <c r="D157" s="77"/>
      <c r="E157" s="77"/>
      <c r="F157" s="76"/>
      <c r="G157" s="62"/>
      <c r="L157" s="63"/>
      <c r="M157" s="63"/>
      <c r="N157" s="63"/>
      <c r="O157" s="63"/>
    </row>
    <row r="158" s="6" customFormat="1" spans="3:15">
      <c r="C158" s="76"/>
      <c r="D158" s="77"/>
      <c r="E158" s="77"/>
      <c r="F158" s="76"/>
      <c r="G158" s="62"/>
      <c r="L158" s="63"/>
      <c r="M158" s="63"/>
      <c r="N158" s="63"/>
      <c r="O158" s="63"/>
    </row>
    <row r="159" s="6" customFormat="1" spans="3:15">
      <c r="C159" s="76"/>
      <c r="D159" s="77"/>
      <c r="E159" s="77"/>
      <c r="F159" s="76"/>
      <c r="G159" s="62"/>
      <c r="L159" s="63"/>
      <c r="M159" s="63"/>
      <c r="N159" s="63"/>
      <c r="O159" s="63"/>
    </row>
    <row r="160" s="6" customFormat="1" spans="3:15">
      <c r="C160" s="76"/>
      <c r="D160" s="77"/>
      <c r="E160" s="77"/>
      <c r="F160" s="76"/>
      <c r="G160" s="62"/>
      <c r="L160" s="63"/>
      <c r="M160" s="63"/>
      <c r="N160" s="63"/>
      <c r="O160" s="63"/>
    </row>
    <row r="161" s="6" customFormat="1" spans="3:15">
      <c r="C161" s="76"/>
      <c r="D161" s="77"/>
      <c r="E161" s="77"/>
      <c r="F161" s="76"/>
      <c r="G161" s="62"/>
      <c r="L161" s="63"/>
      <c r="M161" s="63"/>
      <c r="N161" s="63"/>
      <c r="O161" s="63"/>
    </row>
    <row r="162" s="6" customFormat="1" spans="3:15">
      <c r="C162" s="76"/>
      <c r="D162" s="77"/>
      <c r="E162" s="77"/>
      <c r="F162" s="76"/>
      <c r="G162" s="62"/>
      <c r="L162" s="63"/>
      <c r="M162" s="63"/>
      <c r="N162" s="63"/>
      <c r="O162" s="63"/>
    </row>
    <row r="163" s="6" customFormat="1" spans="3:15">
      <c r="C163" s="76"/>
      <c r="D163" s="77"/>
      <c r="E163" s="77"/>
      <c r="F163" s="76"/>
      <c r="G163" s="62"/>
      <c r="L163" s="63"/>
      <c r="M163" s="63"/>
      <c r="N163" s="63"/>
      <c r="O163" s="63"/>
    </row>
    <row r="164" s="6" customFormat="1" spans="3:15">
      <c r="C164" s="76"/>
      <c r="D164" s="77"/>
      <c r="E164" s="77"/>
      <c r="F164" s="76"/>
      <c r="G164" s="62"/>
      <c r="L164" s="63"/>
      <c r="M164" s="63"/>
      <c r="N164" s="63"/>
      <c r="O164" s="63"/>
    </row>
    <row r="165" s="6" customFormat="1" spans="3:15">
      <c r="C165" s="76"/>
      <c r="D165" s="77"/>
      <c r="E165" s="77"/>
      <c r="F165" s="76"/>
      <c r="G165" s="62"/>
      <c r="L165" s="63"/>
      <c r="M165" s="63"/>
      <c r="N165" s="63"/>
      <c r="O165" s="63"/>
    </row>
    <row r="166" s="6" customFormat="1" spans="3:15">
      <c r="C166" s="76"/>
      <c r="D166" s="77"/>
      <c r="E166" s="77"/>
      <c r="F166" s="76"/>
      <c r="G166" s="62"/>
      <c r="L166" s="63"/>
      <c r="M166" s="63"/>
      <c r="N166" s="63"/>
      <c r="O166" s="63"/>
    </row>
    <row r="167" s="6" customFormat="1" spans="3:15">
      <c r="C167" s="76"/>
      <c r="D167" s="77"/>
      <c r="E167" s="77"/>
      <c r="F167" s="76"/>
      <c r="G167" s="62"/>
      <c r="L167" s="63"/>
      <c r="M167" s="63"/>
      <c r="N167" s="63"/>
      <c r="O167" s="63"/>
    </row>
    <row r="168" s="6" customFormat="1" spans="3:15">
      <c r="C168" s="76"/>
      <c r="D168" s="77"/>
      <c r="E168" s="77"/>
      <c r="F168" s="76"/>
      <c r="G168" s="62"/>
      <c r="L168" s="63"/>
      <c r="M168" s="63"/>
      <c r="N168" s="63"/>
      <c r="O168" s="63"/>
    </row>
    <row r="169" s="6" customFormat="1" spans="3:15">
      <c r="C169" s="76"/>
      <c r="D169" s="77"/>
      <c r="E169" s="77"/>
      <c r="F169" s="76"/>
      <c r="G169" s="62"/>
      <c r="L169" s="63"/>
      <c r="M169" s="63"/>
      <c r="N169" s="63"/>
      <c r="O169" s="63"/>
    </row>
    <row r="170" s="6" customFormat="1" spans="3:15">
      <c r="C170" s="76"/>
      <c r="D170" s="77"/>
      <c r="E170" s="77"/>
      <c r="F170" s="76"/>
      <c r="G170" s="62"/>
      <c r="L170" s="63"/>
      <c r="M170" s="63"/>
      <c r="N170" s="63"/>
      <c r="O170" s="63"/>
    </row>
    <row r="171" s="6" customFormat="1" spans="3:15">
      <c r="C171" s="76"/>
      <c r="D171" s="77"/>
      <c r="E171" s="77"/>
      <c r="F171" s="76"/>
      <c r="G171" s="62"/>
      <c r="L171" s="63"/>
      <c r="M171" s="63"/>
      <c r="N171" s="63"/>
      <c r="O171" s="63"/>
    </row>
    <row r="172" s="6" customFormat="1" spans="3:15">
      <c r="C172" s="76"/>
      <c r="D172" s="77"/>
      <c r="E172" s="77"/>
      <c r="F172" s="76"/>
      <c r="G172" s="62"/>
      <c r="L172" s="63"/>
      <c r="M172" s="63"/>
      <c r="N172" s="63"/>
      <c r="O172" s="63"/>
    </row>
    <row r="173" s="6" customFormat="1" spans="3:15">
      <c r="C173" s="76"/>
      <c r="D173" s="77"/>
      <c r="E173" s="77"/>
      <c r="F173" s="76"/>
      <c r="G173" s="62"/>
      <c r="L173" s="63"/>
      <c r="M173" s="63"/>
      <c r="N173" s="63"/>
      <c r="O173" s="63"/>
    </row>
    <row r="174" s="6" customFormat="1" spans="3:15">
      <c r="C174" s="76"/>
      <c r="D174" s="77"/>
      <c r="E174" s="77"/>
      <c r="F174" s="76"/>
      <c r="G174" s="62"/>
      <c r="L174" s="63"/>
      <c r="M174" s="63"/>
      <c r="N174" s="63"/>
      <c r="O174" s="63"/>
    </row>
    <row r="175" s="6" customFormat="1" spans="3:15">
      <c r="C175" s="76"/>
      <c r="D175" s="77"/>
      <c r="E175" s="77"/>
      <c r="F175" s="76"/>
      <c r="G175" s="62"/>
      <c r="L175" s="63"/>
      <c r="M175" s="63"/>
      <c r="N175" s="63"/>
      <c r="O175" s="63"/>
    </row>
    <row r="176" s="6" customFormat="1" spans="3:15">
      <c r="C176" s="76"/>
      <c r="D176" s="77"/>
      <c r="E176" s="77"/>
      <c r="F176" s="76"/>
      <c r="G176" s="62"/>
      <c r="L176" s="63"/>
      <c r="M176" s="63"/>
      <c r="N176" s="63"/>
      <c r="O176" s="63"/>
    </row>
    <row r="177" s="6" customFormat="1" spans="3:15">
      <c r="C177" s="76"/>
      <c r="D177" s="77"/>
      <c r="E177" s="77"/>
      <c r="F177" s="76"/>
      <c r="G177" s="62"/>
      <c r="L177" s="63"/>
      <c r="M177" s="63"/>
      <c r="N177" s="63"/>
      <c r="O177" s="63"/>
    </row>
    <row r="178" s="6" customFormat="1" spans="3:15">
      <c r="C178" s="76"/>
      <c r="D178" s="77"/>
      <c r="E178" s="77"/>
      <c r="F178" s="76"/>
      <c r="G178" s="62"/>
      <c r="L178" s="63"/>
      <c r="M178" s="63"/>
      <c r="N178" s="63"/>
      <c r="O178" s="63"/>
    </row>
    <row r="179" s="6" customFormat="1" spans="3:15">
      <c r="C179" s="76"/>
      <c r="D179" s="77"/>
      <c r="E179" s="77"/>
      <c r="F179" s="76"/>
      <c r="G179" s="62"/>
      <c r="L179" s="63"/>
      <c r="M179" s="63"/>
      <c r="N179" s="63"/>
      <c r="O179" s="63"/>
    </row>
    <row r="180" s="6" customFormat="1" spans="3:15">
      <c r="C180" s="76"/>
      <c r="D180" s="77"/>
      <c r="E180" s="77"/>
      <c r="F180" s="76"/>
      <c r="G180" s="62"/>
      <c r="L180" s="63"/>
      <c r="M180" s="63"/>
      <c r="N180" s="63"/>
      <c r="O180" s="63"/>
    </row>
    <row r="181" s="6" customFormat="1" spans="3:15">
      <c r="C181" s="76"/>
      <c r="D181" s="77"/>
      <c r="E181" s="77"/>
      <c r="F181" s="76"/>
      <c r="G181" s="62"/>
      <c r="L181" s="63"/>
      <c r="M181" s="63"/>
      <c r="N181" s="63"/>
      <c r="O181" s="63"/>
    </row>
    <row r="182" s="6" customFormat="1" spans="3:15">
      <c r="C182" s="76"/>
      <c r="D182" s="77"/>
      <c r="E182" s="77"/>
      <c r="F182" s="76"/>
      <c r="G182" s="62"/>
      <c r="L182" s="63"/>
      <c r="M182" s="63"/>
      <c r="N182" s="63"/>
      <c r="O182" s="63"/>
    </row>
    <row r="183" s="6" customFormat="1" spans="3:15">
      <c r="C183" s="76"/>
      <c r="D183" s="77"/>
      <c r="E183" s="77"/>
      <c r="F183" s="76"/>
      <c r="G183" s="62"/>
      <c r="L183" s="63"/>
      <c r="M183" s="63"/>
      <c r="N183" s="63"/>
      <c r="O183" s="63"/>
    </row>
    <row r="184" s="6" customFormat="1" spans="3:15">
      <c r="C184" s="76"/>
      <c r="D184" s="77"/>
      <c r="E184" s="77"/>
      <c r="F184" s="76"/>
      <c r="G184" s="62"/>
      <c r="L184" s="63"/>
      <c r="M184" s="63"/>
      <c r="N184" s="63"/>
      <c r="O184" s="63"/>
    </row>
    <row r="185" s="6" customFormat="1" spans="3:15">
      <c r="C185" s="76"/>
      <c r="D185" s="77"/>
      <c r="E185" s="77"/>
      <c r="F185" s="76"/>
      <c r="G185" s="62"/>
      <c r="L185" s="63"/>
      <c r="M185" s="63"/>
      <c r="N185" s="63"/>
      <c r="O185" s="63"/>
    </row>
    <row r="186" s="6" customFormat="1" spans="3:15">
      <c r="C186" s="76"/>
      <c r="D186" s="77"/>
      <c r="E186" s="77"/>
      <c r="F186" s="76"/>
      <c r="G186" s="62"/>
      <c r="L186" s="63"/>
      <c r="M186" s="63"/>
      <c r="N186" s="63"/>
      <c r="O186" s="63"/>
    </row>
    <row r="187" s="6" customFormat="1" spans="3:15">
      <c r="C187" s="76"/>
      <c r="D187" s="77"/>
      <c r="E187" s="77"/>
      <c r="F187" s="76"/>
      <c r="G187" s="62"/>
      <c r="L187" s="63"/>
      <c r="M187" s="63"/>
      <c r="N187" s="63"/>
      <c r="O187" s="63"/>
    </row>
    <row r="188" s="6" customFormat="1" spans="3:15">
      <c r="C188" s="76"/>
      <c r="D188" s="77"/>
      <c r="E188" s="77"/>
      <c r="F188" s="76"/>
      <c r="G188" s="62"/>
      <c r="L188" s="63"/>
      <c r="M188" s="63"/>
      <c r="N188" s="63"/>
      <c r="O188" s="63"/>
    </row>
    <row r="189" s="6" customFormat="1" spans="3:15">
      <c r="C189" s="76"/>
      <c r="D189" s="77"/>
      <c r="E189" s="77"/>
      <c r="F189" s="76"/>
      <c r="G189" s="62"/>
      <c r="L189" s="63"/>
      <c r="M189" s="63"/>
      <c r="N189" s="63"/>
      <c r="O189" s="63"/>
    </row>
    <row r="190" s="6" customFormat="1" spans="3:15">
      <c r="C190" s="76"/>
      <c r="D190" s="77"/>
      <c r="E190" s="77"/>
      <c r="F190" s="76"/>
      <c r="G190" s="62"/>
      <c r="L190" s="63"/>
      <c r="M190" s="63"/>
      <c r="N190" s="63"/>
      <c r="O190" s="63"/>
    </row>
    <row r="191" s="6" customFormat="1" spans="3:15">
      <c r="C191" s="76"/>
      <c r="D191" s="77"/>
      <c r="E191" s="77"/>
      <c r="F191" s="76"/>
      <c r="G191" s="62"/>
      <c r="L191" s="63"/>
      <c r="M191" s="63"/>
      <c r="N191" s="63"/>
      <c r="O191" s="63"/>
    </row>
    <row r="192" s="6" customFormat="1" spans="3:15">
      <c r="C192" s="76"/>
      <c r="D192" s="77"/>
      <c r="E192" s="77"/>
      <c r="F192" s="76"/>
      <c r="G192" s="62"/>
      <c r="L192" s="63"/>
      <c r="M192" s="63"/>
      <c r="N192" s="63"/>
      <c r="O192" s="63"/>
    </row>
    <row r="193" s="6" customFormat="1" spans="3:15">
      <c r="C193" s="76"/>
      <c r="D193" s="77"/>
      <c r="E193" s="77"/>
      <c r="F193" s="76"/>
      <c r="G193" s="62"/>
      <c r="L193" s="63"/>
      <c r="M193" s="63"/>
      <c r="N193" s="63"/>
      <c r="O193" s="63"/>
    </row>
    <row r="194" s="6" customFormat="1" spans="3:15">
      <c r="C194" s="76"/>
      <c r="D194" s="77"/>
      <c r="E194" s="77"/>
      <c r="F194" s="76"/>
      <c r="G194" s="62"/>
      <c r="L194" s="63"/>
      <c r="M194" s="63"/>
      <c r="N194" s="63"/>
      <c r="O194" s="63"/>
    </row>
    <row r="195" s="6" customFormat="1" spans="3:15">
      <c r="C195" s="76"/>
      <c r="D195" s="77"/>
      <c r="E195" s="77"/>
      <c r="F195" s="76"/>
      <c r="G195" s="62"/>
      <c r="L195" s="63"/>
      <c r="M195" s="63"/>
      <c r="N195" s="63"/>
      <c r="O195" s="63"/>
    </row>
    <row r="196" s="6" customFormat="1" spans="3:15">
      <c r="C196" s="76"/>
      <c r="D196" s="77"/>
      <c r="E196" s="77"/>
      <c r="F196" s="76"/>
      <c r="G196" s="62"/>
      <c r="L196" s="63"/>
      <c r="M196" s="63"/>
      <c r="N196" s="63"/>
      <c r="O196" s="63"/>
    </row>
    <row r="197" s="6" customFormat="1" spans="3:15">
      <c r="C197" s="76"/>
      <c r="D197" s="77"/>
      <c r="E197" s="77"/>
      <c r="F197" s="76"/>
      <c r="G197" s="62"/>
      <c r="L197" s="63"/>
      <c r="M197" s="63"/>
      <c r="N197" s="63"/>
      <c r="O197" s="63"/>
    </row>
    <row r="198" s="6" customFormat="1" spans="3:15">
      <c r="C198" s="76"/>
      <c r="D198" s="77"/>
      <c r="E198" s="77"/>
      <c r="F198" s="76"/>
      <c r="G198" s="62"/>
      <c r="L198" s="63"/>
      <c r="M198" s="63"/>
      <c r="N198" s="63"/>
      <c r="O198" s="63"/>
    </row>
    <row r="199" s="6" customFormat="1" spans="3:15">
      <c r="C199" s="76"/>
      <c r="D199" s="77"/>
      <c r="E199" s="77"/>
      <c r="F199" s="76"/>
      <c r="G199" s="62"/>
      <c r="L199" s="63"/>
      <c r="M199" s="63"/>
      <c r="N199" s="63"/>
      <c r="O199" s="63"/>
    </row>
    <row r="200" s="6" customFormat="1" spans="3:15">
      <c r="C200" s="76"/>
      <c r="D200" s="77"/>
      <c r="E200" s="77"/>
      <c r="F200" s="76"/>
      <c r="G200" s="62"/>
      <c r="L200" s="63"/>
      <c r="M200" s="63"/>
      <c r="N200" s="63"/>
      <c r="O200" s="63"/>
    </row>
    <row r="201" s="6" customFormat="1" spans="3:15">
      <c r="C201" s="76"/>
      <c r="D201" s="77"/>
      <c r="E201" s="77"/>
      <c r="F201" s="76"/>
      <c r="G201" s="62"/>
      <c r="L201" s="63"/>
      <c r="M201" s="63"/>
      <c r="N201" s="63"/>
      <c r="O201" s="63"/>
    </row>
    <row r="202" s="6" customFormat="1" spans="3:15">
      <c r="C202" s="76"/>
      <c r="D202" s="77"/>
      <c r="E202" s="77"/>
      <c r="F202" s="76"/>
      <c r="G202" s="62"/>
      <c r="L202" s="63"/>
      <c r="M202" s="63"/>
      <c r="N202" s="63"/>
      <c r="O202" s="63"/>
    </row>
    <row r="203" s="6" customFormat="1" spans="3:15">
      <c r="C203" s="76"/>
      <c r="D203" s="77"/>
      <c r="E203" s="77"/>
      <c r="F203" s="76"/>
      <c r="G203" s="62"/>
      <c r="L203" s="63"/>
      <c r="M203" s="63"/>
      <c r="N203" s="63"/>
      <c r="O203" s="63"/>
    </row>
    <row r="204" s="6" customFormat="1" spans="3:15">
      <c r="C204" s="76"/>
      <c r="D204" s="77"/>
      <c r="E204" s="77"/>
      <c r="F204" s="76"/>
      <c r="G204" s="62"/>
      <c r="L204" s="63"/>
      <c r="M204" s="63"/>
      <c r="N204" s="63"/>
      <c r="O204" s="63"/>
    </row>
    <row r="205" s="6" customFormat="1" spans="3:15">
      <c r="C205" s="76"/>
      <c r="D205" s="77"/>
      <c r="E205" s="77"/>
      <c r="F205" s="76"/>
      <c r="G205" s="62"/>
      <c r="L205" s="63"/>
      <c r="M205" s="63"/>
      <c r="N205" s="63"/>
      <c r="O205" s="63"/>
    </row>
    <row r="206" s="6" customFormat="1" spans="3:15">
      <c r="C206" s="76"/>
      <c r="D206" s="77"/>
      <c r="E206" s="77"/>
      <c r="F206" s="76"/>
      <c r="G206" s="62"/>
      <c r="L206" s="63"/>
      <c r="M206" s="63"/>
      <c r="N206" s="63"/>
      <c r="O206" s="63"/>
    </row>
    <row r="207" s="6" customFormat="1" spans="3:15">
      <c r="C207" s="76"/>
      <c r="D207" s="77"/>
      <c r="E207" s="77"/>
      <c r="F207" s="76"/>
      <c r="G207" s="62"/>
      <c r="L207" s="63"/>
      <c r="M207" s="63"/>
      <c r="N207" s="63"/>
      <c r="O207" s="63"/>
    </row>
    <row r="208" s="6" customFormat="1" spans="3:15">
      <c r="C208" s="76"/>
      <c r="D208" s="77"/>
      <c r="E208" s="77"/>
      <c r="F208" s="76"/>
      <c r="G208" s="62"/>
      <c r="L208" s="63"/>
      <c r="M208" s="63"/>
      <c r="N208" s="63"/>
      <c r="O208" s="63"/>
    </row>
    <row r="209" s="6" customFormat="1" spans="3:15">
      <c r="C209" s="76"/>
      <c r="D209" s="77"/>
      <c r="E209" s="77"/>
      <c r="F209" s="76"/>
      <c r="G209" s="62"/>
      <c r="L209" s="63"/>
      <c r="M209" s="63"/>
      <c r="N209" s="63"/>
      <c r="O209" s="63"/>
    </row>
    <row r="210" s="6" customFormat="1" spans="3:15">
      <c r="C210" s="76"/>
      <c r="D210" s="77"/>
      <c r="E210" s="77"/>
      <c r="F210" s="76"/>
      <c r="G210" s="62"/>
      <c r="L210" s="63"/>
      <c r="M210" s="63"/>
      <c r="N210" s="63"/>
      <c r="O210" s="63"/>
    </row>
    <row r="211" s="6" customFormat="1" spans="3:15">
      <c r="C211" s="76"/>
      <c r="D211" s="77"/>
      <c r="E211" s="77"/>
      <c r="F211" s="76"/>
      <c r="G211" s="62"/>
      <c r="L211" s="63"/>
      <c r="M211" s="63"/>
      <c r="N211" s="63"/>
      <c r="O211" s="63"/>
    </row>
    <row r="212" s="6" customFormat="1" spans="3:15">
      <c r="C212" s="76"/>
      <c r="D212" s="77"/>
      <c r="E212" s="77"/>
      <c r="F212" s="76"/>
      <c r="G212" s="62"/>
      <c r="L212" s="63"/>
      <c r="M212" s="63"/>
      <c r="N212" s="63"/>
      <c r="O212" s="63"/>
    </row>
    <row r="213" s="6" customFormat="1" spans="3:15">
      <c r="C213" s="76"/>
      <c r="D213" s="77"/>
      <c r="E213" s="77"/>
      <c r="F213" s="76"/>
      <c r="G213" s="62"/>
      <c r="L213" s="63"/>
      <c r="M213" s="63"/>
      <c r="N213" s="63"/>
      <c r="O213" s="63"/>
    </row>
    <row r="214" s="6" customFormat="1" spans="3:15">
      <c r="C214" s="76"/>
      <c r="D214" s="77"/>
      <c r="E214" s="77"/>
      <c r="F214" s="76"/>
      <c r="G214" s="62"/>
      <c r="L214" s="63"/>
      <c r="M214" s="63"/>
      <c r="N214" s="63"/>
      <c r="O214" s="63"/>
    </row>
    <row r="215" s="6" customFormat="1" spans="3:15">
      <c r="C215" s="76"/>
      <c r="D215" s="77"/>
      <c r="E215" s="77"/>
      <c r="F215" s="76"/>
      <c r="G215" s="62"/>
      <c r="L215" s="63"/>
      <c r="M215" s="63"/>
      <c r="N215" s="63"/>
      <c r="O215" s="63"/>
    </row>
    <row r="216" s="6" customFormat="1" spans="3:15">
      <c r="C216" s="76"/>
      <c r="D216" s="77"/>
      <c r="E216" s="77"/>
      <c r="F216" s="76"/>
      <c r="G216" s="62"/>
      <c r="L216" s="63"/>
      <c r="M216" s="63"/>
      <c r="N216" s="63"/>
      <c r="O216" s="63"/>
    </row>
    <row r="217" s="6" customFormat="1" spans="3:15">
      <c r="C217" s="76"/>
      <c r="D217" s="77"/>
      <c r="E217" s="77"/>
      <c r="F217" s="76"/>
      <c r="G217" s="62"/>
      <c r="L217" s="63"/>
      <c r="M217" s="63"/>
      <c r="N217" s="63"/>
      <c r="O217" s="63"/>
    </row>
    <row r="218" s="6" customFormat="1" spans="3:15">
      <c r="C218" s="76"/>
      <c r="D218" s="77"/>
      <c r="E218" s="77"/>
      <c r="F218" s="76"/>
      <c r="G218" s="62"/>
      <c r="L218" s="63"/>
      <c r="M218" s="63"/>
      <c r="N218" s="63"/>
      <c r="O218" s="63"/>
    </row>
    <row r="219" s="6" customFormat="1" spans="3:15">
      <c r="C219" s="76"/>
      <c r="D219" s="77"/>
      <c r="E219" s="77"/>
      <c r="F219" s="76"/>
      <c r="G219" s="62"/>
      <c r="L219" s="63"/>
      <c r="M219" s="63"/>
      <c r="N219" s="63"/>
      <c r="O219" s="63"/>
    </row>
    <row r="220" s="6" customFormat="1" spans="3:15">
      <c r="C220" s="76"/>
      <c r="D220" s="77"/>
      <c r="E220" s="77"/>
      <c r="F220" s="76"/>
      <c r="G220" s="62"/>
      <c r="L220" s="63"/>
      <c r="M220" s="63"/>
      <c r="N220" s="63"/>
      <c r="O220" s="63"/>
    </row>
    <row r="221" s="6" customFormat="1" spans="3:15">
      <c r="C221" s="76"/>
      <c r="D221" s="77"/>
      <c r="E221" s="77"/>
      <c r="F221" s="76"/>
      <c r="G221" s="62"/>
      <c r="L221" s="63"/>
      <c r="M221" s="63"/>
      <c r="N221" s="63"/>
      <c r="O221" s="63"/>
    </row>
    <row r="222" s="6" customFormat="1" spans="3:15">
      <c r="C222" s="76"/>
      <c r="D222" s="77"/>
      <c r="E222" s="77"/>
      <c r="F222" s="76"/>
      <c r="G222" s="62"/>
      <c r="L222" s="63"/>
      <c r="M222" s="63"/>
      <c r="N222" s="63"/>
      <c r="O222" s="63"/>
    </row>
    <row r="223" s="6" customFormat="1" spans="3:15">
      <c r="C223" s="76"/>
      <c r="D223" s="77"/>
      <c r="E223" s="77"/>
      <c r="F223" s="76"/>
      <c r="G223" s="62"/>
      <c r="L223" s="63"/>
      <c r="M223" s="63"/>
      <c r="N223" s="63"/>
      <c r="O223" s="63"/>
    </row>
    <row r="224" s="6" customFormat="1" spans="3:15">
      <c r="C224" s="76"/>
      <c r="D224" s="77"/>
      <c r="E224" s="77"/>
      <c r="F224" s="76"/>
      <c r="G224" s="62"/>
      <c r="L224" s="63"/>
      <c r="M224" s="63"/>
      <c r="N224" s="63"/>
      <c r="O224" s="63"/>
    </row>
    <row r="225" s="6" customFormat="1" spans="3:15">
      <c r="C225" s="76"/>
      <c r="D225" s="77"/>
      <c r="E225" s="77"/>
      <c r="F225" s="76"/>
      <c r="G225" s="62"/>
      <c r="L225" s="63"/>
      <c r="M225" s="63"/>
      <c r="N225" s="63"/>
      <c r="O225" s="63"/>
    </row>
    <row r="226" s="6" customFormat="1" spans="3:15">
      <c r="C226" s="76"/>
      <c r="D226" s="77"/>
      <c r="E226" s="77"/>
      <c r="F226" s="76"/>
      <c r="G226" s="62"/>
      <c r="L226" s="63"/>
      <c r="M226" s="63"/>
      <c r="N226" s="63"/>
      <c r="O226" s="63"/>
    </row>
    <row r="227" s="6" customFormat="1" spans="3:15">
      <c r="C227" s="76"/>
      <c r="D227" s="77"/>
      <c r="E227" s="77"/>
      <c r="F227" s="76"/>
      <c r="G227" s="62"/>
      <c r="L227" s="63"/>
      <c r="M227" s="63"/>
      <c r="N227" s="63"/>
      <c r="O227" s="63"/>
    </row>
    <row r="228" s="6" customFormat="1" spans="3:15">
      <c r="C228" s="76"/>
      <c r="D228" s="77"/>
      <c r="E228" s="77"/>
      <c r="F228" s="76"/>
      <c r="G228" s="62"/>
      <c r="L228" s="63"/>
      <c r="M228" s="63"/>
      <c r="N228" s="63"/>
      <c r="O228" s="63"/>
    </row>
    <row r="229" s="6" customFormat="1" spans="3:15">
      <c r="C229" s="76"/>
      <c r="D229" s="77"/>
      <c r="E229" s="77"/>
      <c r="F229" s="76"/>
      <c r="G229" s="62"/>
      <c r="L229" s="63"/>
      <c r="M229" s="63"/>
      <c r="N229" s="63"/>
      <c r="O229" s="63"/>
    </row>
    <row r="230" s="6" customFormat="1" spans="3:15">
      <c r="C230" s="76"/>
      <c r="D230" s="77"/>
      <c r="E230" s="77"/>
      <c r="F230" s="76"/>
      <c r="G230" s="62"/>
      <c r="L230" s="63"/>
      <c r="M230" s="63"/>
      <c r="N230" s="63"/>
      <c r="O230" s="63"/>
    </row>
    <row r="231" s="6" customFormat="1" spans="3:15">
      <c r="C231" s="76"/>
      <c r="D231" s="77"/>
      <c r="E231" s="77"/>
      <c r="F231" s="76"/>
      <c r="G231" s="62"/>
      <c r="L231" s="63"/>
      <c r="M231" s="63"/>
      <c r="N231" s="63"/>
      <c r="O231" s="63"/>
    </row>
    <row r="232" s="6" customFormat="1" spans="3:15">
      <c r="C232" s="76"/>
      <c r="D232" s="77"/>
      <c r="E232" s="77"/>
      <c r="F232" s="76"/>
      <c r="G232" s="62"/>
      <c r="L232" s="63"/>
      <c r="M232" s="63"/>
      <c r="N232" s="63"/>
      <c r="O232" s="63"/>
    </row>
  </sheetData>
  <mergeCells count="3">
    <mergeCell ref="A1:P1"/>
    <mergeCell ref="B3:P3"/>
    <mergeCell ref="A10:M10"/>
  </mergeCells>
  <pageMargins left="0.156944444444444" right="0.0784722222222222" top="1" bottom="0.196527777777778" header="0.5" footer="0.5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1"/>
  <sheetViews>
    <sheetView workbookViewId="0">
      <selection activeCell="D19" sqref="D19"/>
    </sheetView>
  </sheetViews>
  <sheetFormatPr defaultColWidth="8.96666666666667" defaultRowHeight="15.75" customHeight="1"/>
  <cols>
    <col min="1" max="1" width="4.75" style="6" customWidth="1"/>
    <col min="2" max="2" width="7.89166666666667" style="6" customWidth="1"/>
    <col min="3" max="3" width="4.75" style="61" customWidth="1"/>
    <col min="4" max="4" width="15.9333333333333" style="57" customWidth="1"/>
    <col min="5" max="5" width="15.125" style="57" customWidth="1"/>
    <col min="6" max="6" width="6.75" style="61" customWidth="1"/>
    <col min="7" max="7" width="8.18333333333333" style="91" customWidth="1"/>
    <col min="8" max="8" width="8.96666666666667" style="6" customWidth="1"/>
    <col min="9" max="9" width="7.30833333333333" style="63" customWidth="1"/>
    <col min="10" max="10" width="6.75" style="77" customWidth="1"/>
    <col min="11" max="11" width="6.875" style="6" customWidth="1"/>
    <col min="12" max="12" width="5.38333333333333" style="6" customWidth="1"/>
    <col min="13" max="13" width="5" style="6" customWidth="1"/>
    <col min="14" max="14" width="7.09166666666667" style="6" customWidth="1"/>
    <col min="15" max="15" width="9.375" style="6" customWidth="1"/>
    <col min="16" max="16" width="19.0833333333333" style="6" customWidth="1"/>
    <col min="17" max="32" width="9" style="6"/>
    <col min="33" max="16384" width="8.96666666666667" style="6"/>
  </cols>
  <sheetData>
    <row r="1" s="6" customFormat="1" ht="33" customHeight="1" spans="1:16">
      <c r="A1" s="64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57" customFormat="1" ht="27" spans="1:17">
      <c r="A2" s="42" t="s">
        <v>11</v>
      </c>
      <c r="B2" s="42" t="s">
        <v>36</v>
      </c>
      <c r="C2" s="65" t="s">
        <v>37</v>
      </c>
      <c r="D2" s="42" t="s">
        <v>38</v>
      </c>
      <c r="E2" s="42" t="s">
        <v>39</v>
      </c>
      <c r="F2" s="65" t="s">
        <v>40</v>
      </c>
      <c r="G2" s="66" t="s">
        <v>41</v>
      </c>
      <c r="H2" s="42" t="s">
        <v>42</v>
      </c>
      <c r="I2" s="42" t="s">
        <v>43</v>
      </c>
      <c r="J2" s="42" t="s">
        <v>44</v>
      </c>
      <c r="K2" s="42" t="s">
        <v>45</v>
      </c>
      <c r="L2" s="42" t="s">
        <v>46</v>
      </c>
      <c r="M2" s="42" t="s">
        <v>47</v>
      </c>
      <c r="N2" s="42" t="s">
        <v>48</v>
      </c>
      <c r="O2" s="42" t="s">
        <v>17</v>
      </c>
      <c r="P2" s="42" t="s">
        <v>33</v>
      </c>
      <c r="Q2" s="100"/>
    </row>
    <row r="3" s="58" customFormat="1" spans="1:18">
      <c r="A3" s="92">
        <f t="shared" ref="A3:A9" si="0">ROW()-2</f>
        <v>1</v>
      </c>
      <c r="B3" s="93" t="s">
        <v>74</v>
      </c>
      <c r="C3" s="94"/>
      <c r="D3" s="68" t="s">
        <v>75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90"/>
      <c r="R3" s="90"/>
    </row>
    <row r="4" s="59" customFormat="1" ht="41" customHeight="1" spans="1:16">
      <c r="A4" s="92">
        <f t="shared" si="0"/>
        <v>2</v>
      </c>
      <c r="B4" s="70" t="s">
        <v>50</v>
      </c>
      <c r="C4" s="71">
        <v>2</v>
      </c>
      <c r="D4" s="72" t="s">
        <v>51</v>
      </c>
      <c r="E4" s="72" t="s">
        <v>52</v>
      </c>
      <c r="F4" s="71">
        <v>4087</v>
      </c>
      <c r="G4" s="70" t="s">
        <v>53</v>
      </c>
      <c r="H4" s="70" t="s">
        <v>54</v>
      </c>
      <c r="I4" s="70" t="s">
        <v>55</v>
      </c>
      <c r="J4" s="97">
        <v>3</v>
      </c>
      <c r="K4" s="78">
        <f t="shared" ref="K4:K8" si="1">C4*J4</f>
        <v>6</v>
      </c>
      <c r="L4" s="78">
        <f t="shared" ref="L4:L8" si="2">C4</f>
        <v>2</v>
      </c>
      <c r="M4" s="78">
        <v>2</v>
      </c>
      <c r="N4" s="85">
        <v>0</v>
      </c>
      <c r="O4" s="85">
        <f t="shared" ref="O4:O9" si="3">N4*C4</f>
        <v>0</v>
      </c>
      <c r="P4" s="97" t="s">
        <v>56</v>
      </c>
    </row>
    <row r="5" s="6" customFormat="1" ht="41" customHeight="1" spans="1:16">
      <c r="A5" s="92">
        <f t="shared" si="0"/>
        <v>3</v>
      </c>
      <c r="B5" s="70" t="s">
        <v>57</v>
      </c>
      <c r="C5" s="71">
        <v>2</v>
      </c>
      <c r="D5" s="72" t="s">
        <v>58</v>
      </c>
      <c r="E5" s="72" t="s">
        <v>59</v>
      </c>
      <c r="F5" s="71">
        <v>4000</v>
      </c>
      <c r="G5" s="70" t="s">
        <v>53</v>
      </c>
      <c r="H5" s="70" t="s">
        <v>54</v>
      </c>
      <c r="I5" s="70" t="s">
        <v>55</v>
      </c>
      <c r="J5" s="97">
        <v>6</v>
      </c>
      <c r="K5" s="78">
        <f t="shared" si="1"/>
        <v>12</v>
      </c>
      <c r="L5" s="78">
        <f t="shared" si="2"/>
        <v>2</v>
      </c>
      <c r="M5" s="78"/>
      <c r="N5" s="85">
        <v>0</v>
      </c>
      <c r="O5" s="85">
        <f t="shared" si="3"/>
        <v>0</v>
      </c>
      <c r="P5" s="97" t="s">
        <v>56</v>
      </c>
    </row>
    <row r="6" s="6" customFormat="1" ht="41" customHeight="1" spans="1:16">
      <c r="A6" s="92">
        <f t="shared" si="0"/>
        <v>4</v>
      </c>
      <c r="B6" s="70" t="s">
        <v>60</v>
      </c>
      <c r="C6" s="71">
        <v>4</v>
      </c>
      <c r="D6" s="72" t="s">
        <v>58</v>
      </c>
      <c r="E6" s="72" t="s">
        <v>61</v>
      </c>
      <c r="F6" s="71">
        <v>3592</v>
      </c>
      <c r="G6" s="70" t="s">
        <v>53</v>
      </c>
      <c r="H6" s="70" t="s">
        <v>54</v>
      </c>
      <c r="I6" s="70" t="s">
        <v>55</v>
      </c>
      <c r="J6" s="97">
        <v>4</v>
      </c>
      <c r="K6" s="78">
        <f t="shared" si="1"/>
        <v>16</v>
      </c>
      <c r="L6" s="78">
        <f t="shared" si="2"/>
        <v>4</v>
      </c>
      <c r="M6" s="78"/>
      <c r="N6" s="85">
        <v>0</v>
      </c>
      <c r="O6" s="85">
        <f t="shared" si="3"/>
        <v>0</v>
      </c>
      <c r="P6" s="97" t="s">
        <v>56</v>
      </c>
    </row>
    <row r="7" s="60" customFormat="1" ht="41" customHeight="1" spans="1:16">
      <c r="A7" s="92">
        <f t="shared" si="0"/>
        <v>5</v>
      </c>
      <c r="B7" s="70" t="s">
        <v>62</v>
      </c>
      <c r="C7" s="71">
        <v>2</v>
      </c>
      <c r="D7" s="72" t="s">
        <v>51</v>
      </c>
      <c r="E7" s="72" t="s">
        <v>61</v>
      </c>
      <c r="F7" s="71">
        <v>2000</v>
      </c>
      <c r="G7" s="70" t="s">
        <v>53</v>
      </c>
      <c r="H7" s="70" t="s">
        <v>54</v>
      </c>
      <c r="I7" s="70" t="s">
        <v>55</v>
      </c>
      <c r="J7" s="97">
        <v>1</v>
      </c>
      <c r="K7" s="78">
        <f t="shared" si="1"/>
        <v>2</v>
      </c>
      <c r="L7" s="78">
        <f t="shared" si="2"/>
        <v>2</v>
      </c>
      <c r="M7" s="78">
        <v>2</v>
      </c>
      <c r="N7" s="85">
        <v>0</v>
      </c>
      <c r="O7" s="85">
        <f t="shared" si="3"/>
        <v>0</v>
      </c>
      <c r="P7" s="97" t="s">
        <v>56</v>
      </c>
    </row>
    <row r="8" s="6" customFormat="1" ht="41" customHeight="1" spans="1:16">
      <c r="A8" s="92">
        <f t="shared" si="0"/>
        <v>6</v>
      </c>
      <c r="B8" s="70" t="s">
        <v>63</v>
      </c>
      <c r="C8" s="71">
        <v>2</v>
      </c>
      <c r="D8" s="72" t="s">
        <v>64</v>
      </c>
      <c r="E8" s="72" t="s">
        <v>65</v>
      </c>
      <c r="F8" s="71">
        <v>1744</v>
      </c>
      <c r="G8" s="70"/>
      <c r="H8" s="70" t="s">
        <v>54</v>
      </c>
      <c r="I8" s="70" t="s">
        <v>55</v>
      </c>
      <c r="J8" s="97">
        <v>2</v>
      </c>
      <c r="K8" s="78">
        <f t="shared" si="1"/>
        <v>4</v>
      </c>
      <c r="L8" s="78">
        <f t="shared" si="2"/>
        <v>2</v>
      </c>
      <c r="M8" s="78"/>
      <c r="N8" s="85">
        <v>0</v>
      </c>
      <c r="O8" s="85">
        <f t="shared" si="3"/>
        <v>0</v>
      </c>
      <c r="P8" s="97" t="s">
        <v>56</v>
      </c>
    </row>
    <row r="9" s="6" customFormat="1" ht="41" customHeight="1" spans="1:16">
      <c r="A9" s="92">
        <f t="shared" si="0"/>
        <v>7</v>
      </c>
      <c r="B9" s="73" t="s">
        <v>66</v>
      </c>
      <c r="C9" s="74">
        <v>4</v>
      </c>
      <c r="D9" s="73" t="s">
        <v>67</v>
      </c>
      <c r="E9" s="73"/>
      <c r="F9" s="74">
        <v>160</v>
      </c>
      <c r="G9" s="75" t="s">
        <v>68</v>
      </c>
      <c r="H9" s="75" t="s">
        <v>69</v>
      </c>
      <c r="I9" s="75" t="s">
        <v>70</v>
      </c>
      <c r="J9" s="85"/>
      <c r="K9" s="85">
        <v>4</v>
      </c>
      <c r="L9" s="78"/>
      <c r="M9" s="53"/>
      <c r="N9" s="85">
        <v>0</v>
      </c>
      <c r="O9" s="85">
        <f t="shared" si="3"/>
        <v>0</v>
      </c>
      <c r="P9" s="97" t="s">
        <v>71</v>
      </c>
    </row>
    <row r="10" s="6" customFormat="1" ht="139.5" customHeight="1" spans="1:16">
      <c r="A10" s="95" t="s">
        <v>72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8">
        <f>SUM(N4:N9)</f>
        <v>0</v>
      </c>
      <c r="O10" s="99">
        <f>SUM(O4:O9)</f>
        <v>0</v>
      </c>
      <c r="P10" s="89" t="s">
        <v>34</v>
      </c>
    </row>
    <row r="11" s="6" customFormat="1" spans="2:16">
      <c r="B11" s="96"/>
      <c r="C11" s="76"/>
      <c r="D11" s="77"/>
      <c r="E11" s="77"/>
      <c r="F11" s="76"/>
      <c r="G11" s="91"/>
      <c r="J11" s="77"/>
      <c r="P11" s="96"/>
    </row>
    <row r="12" s="6" customFormat="1" spans="2:10">
      <c r="B12" s="96"/>
      <c r="C12" s="76"/>
      <c r="D12" s="77"/>
      <c r="E12" s="77"/>
      <c r="F12" s="76"/>
      <c r="G12" s="91"/>
      <c r="J12" s="77"/>
    </row>
    <row r="13" s="6" customFormat="1" spans="3:10">
      <c r="C13" s="76"/>
      <c r="D13" s="77"/>
      <c r="E13" s="77"/>
      <c r="F13" s="76"/>
      <c r="G13" s="91"/>
      <c r="J13" s="77"/>
    </row>
    <row r="14" s="6" customFormat="1" spans="3:10">
      <c r="C14" s="76"/>
      <c r="D14" s="77"/>
      <c r="E14" s="77"/>
      <c r="F14" s="76"/>
      <c r="G14" s="91"/>
      <c r="J14" s="77"/>
    </row>
    <row r="15" s="6" customFormat="1" spans="3:10">
      <c r="C15" s="76"/>
      <c r="D15" s="77"/>
      <c r="E15" s="77"/>
      <c r="F15" s="76"/>
      <c r="G15" s="91"/>
      <c r="J15" s="77"/>
    </row>
    <row r="16" s="6" customFormat="1" spans="3:10">
      <c r="C16" s="76"/>
      <c r="D16" s="77"/>
      <c r="E16" s="77"/>
      <c r="F16" s="76"/>
      <c r="G16" s="91"/>
      <c r="J16" s="77"/>
    </row>
    <row r="17" s="6" customFormat="1" spans="3:10">
      <c r="C17" s="76"/>
      <c r="D17" s="77"/>
      <c r="E17" s="77"/>
      <c r="F17" s="76"/>
      <c r="G17" s="91"/>
      <c r="J17" s="77"/>
    </row>
    <row r="18" s="6" customFormat="1" spans="3:10">
      <c r="C18" s="76"/>
      <c r="D18" s="77"/>
      <c r="E18" s="77"/>
      <c r="F18" s="76"/>
      <c r="G18" s="91"/>
      <c r="J18" s="77"/>
    </row>
    <row r="19" s="6" customFormat="1" spans="3:10">
      <c r="C19" s="76"/>
      <c r="D19" s="77"/>
      <c r="E19" s="77"/>
      <c r="F19" s="76"/>
      <c r="G19" s="91"/>
      <c r="J19" s="77"/>
    </row>
    <row r="20" s="6" customFormat="1" spans="3:10">
      <c r="C20" s="76"/>
      <c r="D20" s="77"/>
      <c r="E20" s="77"/>
      <c r="F20" s="76"/>
      <c r="G20" s="91"/>
      <c r="J20" s="77"/>
    </row>
    <row r="21" s="6" customFormat="1" spans="3:10">
      <c r="C21" s="76"/>
      <c r="D21" s="77"/>
      <c r="E21" s="77"/>
      <c r="F21" s="76"/>
      <c r="G21" s="91"/>
      <c r="J21" s="77"/>
    </row>
    <row r="22" s="6" customFormat="1" spans="3:10">
      <c r="C22" s="76"/>
      <c r="D22" s="77"/>
      <c r="E22" s="77"/>
      <c r="F22" s="76"/>
      <c r="G22" s="91"/>
      <c r="J22" s="77"/>
    </row>
    <row r="23" s="6" customFormat="1" spans="3:10">
      <c r="C23" s="76"/>
      <c r="D23" s="77"/>
      <c r="E23" s="77"/>
      <c r="F23" s="76"/>
      <c r="G23" s="91"/>
      <c r="J23" s="77"/>
    </row>
    <row r="24" s="6" customFormat="1" spans="3:10">
      <c r="C24" s="76"/>
      <c r="D24" s="77"/>
      <c r="E24" s="77"/>
      <c r="F24" s="76"/>
      <c r="G24" s="91"/>
      <c r="J24" s="77"/>
    </row>
    <row r="25" s="6" customFormat="1" spans="3:10">
      <c r="C25" s="76"/>
      <c r="D25" s="77"/>
      <c r="E25" s="77"/>
      <c r="F25" s="76"/>
      <c r="G25" s="91"/>
      <c r="J25" s="77"/>
    </row>
    <row r="26" s="6" customFormat="1" spans="3:10">
      <c r="C26" s="76"/>
      <c r="D26" s="77"/>
      <c r="E26" s="77"/>
      <c r="F26" s="76"/>
      <c r="G26" s="91"/>
      <c r="J26" s="77"/>
    </row>
    <row r="27" s="6" customFormat="1" spans="3:10">
      <c r="C27" s="76"/>
      <c r="D27" s="77"/>
      <c r="E27" s="77"/>
      <c r="F27" s="76"/>
      <c r="G27" s="91"/>
      <c r="J27" s="77"/>
    </row>
    <row r="28" s="6" customFormat="1" spans="3:10">
      <c r="C28" s="76"/>
      <c r="D28" s="77"/>
      <c r="E28" s="77"/>
      <c r="F28" s="76"/>
      <c r="G28" s="91"/>
      <c r="J28" s="77"/>
    </row>
    <row r="29" s="6" customFormat="1" spans="3:10">
      <c r="C29" s="76"/>
      <c r="D29" s="77"/>
      <c r="E29" s="77"/>
      <c r="F29" s="76"/>
      <c r="G29" s="91"/>
      <c r="J29" s="77"/>
    </row>
    <row r="30" s="6" customFormat="1" spans="3:10">
      <c r="C30" s="76"/>
      <c r="D30" s="77"/>
      <c r="E30" s="77"/>
      <c r="F30" s="76"/>
      <c r="G30" s="91"/>
      <c r="J30" s="77"/>
    </row>
    <row r="31" s="6" customFormat="1" spans="3:10">
      <c r="C31" s="76"/>
      <c r="D31" s="77"/>
      <c r="E31" s="77"/>
      <c r="F31" s="76"/>
      <c r="G31" s="91"/>
      <c r="J31" s="77"/>
    </row>
    <row r="32" s="6" customFormat="1" spans="3:10">
      <c r="C32" s="76"/>
      <c r="D32" s="77"/>
      <c r="E32" s="77"/>
      <c r="F32" s="76"/>
      <c r="G32" s="91"/>
      <c r="J32" s="77"/>
    </row>
    <row r="33" s="6" customFormat="1" spans="3:10">
      <c r="C33" s="76"/>
      <c r="D33" s="77"/>
      <c r="E33" s="77"/>
      <c r="F33" s="76"/>
      <c r="G33" s="91"/>
      <c r="J33" s="77"/>
    </row>
    <row r="34" s="6" customFormat="1" spans="3:10">
      <c r="C34" s="76"/>
      <c r="D34" s="77"/>
      <c r="E34" s="77"/>
      <c r="F34" s="76"/>
      <c r="G34" s="91"/>
      <c r="J34" s="77"/>
    </row>
    <row r="35" s="6" customFormat="1" spans="3:10">
      <c r="C35" s="76"/>
      <c r="D35" s="77"/>
      <c r="E35" s="77"/>
      <c r="F35" s="76"/>
      <c r="G35" s="91"/>
      <c r="J35" s="77"/>
    </row>
    <row r="36" s="6" customFormat="1" spans="3:10">
      <c r="C36" s="76"/>
      <c r="D36" s="77"/>
      <c r="E36" s="77"/>
      <c r="F36" s="76"/>
      <c r="G36" s="91"/>
      <c r="J36" s="77"/>
    </row>
    <row r="37" s="6" customFormat="1" spans="3:10">
      <c r="C37" s="76"/>
      <c r="D37" s="77"/>
      <c r="E37" s="77"/>
      <c r="F37" s="76"/>
      <c r="G37" s="91"/>
      <c r="J37" s="77"/>
    </row>
    <row r="38" s="6" customFormat="1" spans="3:10">
      <c r="C38" s="76"/>
      <c r="D38" s="77"/>
      <c r="E38" s="77"/>
      <c r="F38" s="76"/>
      <c r="G38" s="91"/>
      <c r="J38" s="77"/>
    </row>
    <row r="39" s="6" customFormat="1" spans="3:10">
      <c r="C39" s="76"/>
      <c r="D39" s="77"/>
      <c r="E39" s="77"/>
      <c r="F39" s="76"/>
      <c r="G39" s="91"/>
      <c r="J39" s="77"/>
    </row>
    <row r="40" s="6" customFormat="1" spans="3:10">
      <c r="C40" s="76"/>
      <c r="D40" s="77"/>
      <c r="E40" s="77"/>
      <c r="F40" s="76"/>
      <c r="G40" s="91"/>
      <c r="J40" s="77"/>
    </row>
    <row r="41" s="6" customFormat="1" spans="3:10">
      <c r="C41" s="76"/>
      <c r="D41" s="77"/>
      <c r="E41" s="77"/>
      <c r="F41" s="76"/>
      <c r="G41" s="91"/>
      <c r="J41" s="77"/>
    </row>
    <row r="42" s="6" customFormat="1" spans="3:10">
      <c r="C42" s="76"/>
      <c r="D42" s="77"/>
      <c r="E42" s="77"/>
      <c r="F42" s="76"/>
      <c r="G42" s="91"/>
      <c r="J42" s="77"/>
    </row>
    <row r="43" s="6" customFormat="1" spans="3:10">
      <c r="C43" s="76"/>
      <c r="D43" s="77"/>
      <c r="E43" s="77"/>
      <c r="F43" s="76"/>
      <c r="G43" s="91"/>
      <c r="J43" s="77"/>
    </row>
    <row r="44" s="6" customFormat="1" spans="3:10">
      <c r="C44" s="76"/>
      <c r="D44" s="77"/>
      <c r="E44" s="77"/>
      <c r="F44" s="76"/>
      <c r="G44" s="91"/>
      <c r="J44" s="77"/>
    </row>
    <row r="45" s="6" customFormat="1" spans="3:10">
      <c r="C45" s="76"/>
      <c r="D45" s="77"/>
      <c r="E45" s="77"/>
      <c r="F45" s="76"/>
      <c r="G45" s="91"/>
      <c r="J45" s="77"/>
    </row>
    <row r="46" s="6" customFormat="1" spans="3:10">
      <c r="C46" s="76"/>
      <c r="D46" s="77"/>
      <c r="E46" s="77"/>
      <c r="F46" s="76"/>
      <c r="G46" s="91"/>
      <c r="J46" s="77"/>
    </row>
    <row r="47" s="6" customFormat="1" spans="3:10">
      <c r="C47" s="76"/>
      <c r="D47" s="77"/>
      <c r="E47" s="77"/>
      <c r="F47" s="76"/>
      <c r="G47" s="91"/>
      <c r="J47" s="77"/>
    </row>
    <row r="48" s="6" customFormat="1" spans="3:10">
      <c r="C48" s="76"/>
      <c r="D48" s="77"/>
      <c r="E48" s="77"/>
      <c r="F48" s="76"/>
      <c r="G48" s="91"/>
      <c r="J48" s="77"/>
    </row>
    <row r="49" s="6" customFormat="1" spans="3:10">
      <c r="C49" s="76"/>
      <c r="D49" s="77"/>
      <c r="E49" s="77"/>
      <c r="F49" s="76"/>
      <c r="G49" s="91"/>
      <c r="J49" s="77"/>
    </row>
    <row r="50" s="6" customFormat="1" spans="3:10">
      <c r="C50" s="76"/>
      <c r="D50" s="77"/>
      <c r="E50" s="77"/>
      <c r="F50" s="76"/>
      <c r="G50" s="91"/>
      <c r="J50" s="77"/>
    </row>
    <row r="51" s="6" customFormat="1" spans="3:10">
      <c r="C51" s="76"/>
      <c r="D51" s="77"/>
      <c r="E51" s="77"/>
      <c r="F51" s="76"/>
      <c r="G51" s="91"/>
      <c r="J51" s="77"/>
    </row>
    <row r="52" s="6" customFormat="1" spans="3:10">
      <c r="C52" s="76"/>
      <c r="D52" s="77"/>
      <c r="E52" s="77"/>
      <c r="F52" s="76"/>
      <c r="G52" s="91"/>
      <c r="J52" s="77"/>
    </row>
    <row r="53" s="6" customFormat="1" spans="3:10">
      <c r="C53" s="76"/>
      <c r="D53" s="77"/>
      <c r="E53" s="77"/>
      <c r="F53" s="76"/>
      <c r="G53" s="91"/>
      <c r="J53" s="77"/>
    </row>
    <row r="54" s="6" customFormat="1" spans="3:10">
      <c r="C54" s="76"/>
      <c r="D54" s="77"/>
      <c r="E54" s="77"/>
      <c r="F54" s="76"/>
      <c r="G54" s="91"/>
      <c r="J54" s="77"/>
    </row>
    <row r="55" s="6" customFormat="1" spans="3:10">
      <c r="C55" s="76"/>
      <c r="D55" s="77"/>
      <c r="E55" s="77"/>
      <c r="F55" s="76"/>
      <c r="G55" s="91"/>
      <c r="J55" s="77"/>
    </row>
    <row r="56" s="6" customFormat="1" spans="3:10">
      <c r="C56" s="76"/>
      <c r="D56" s="77"/>
      <c r="E56" s="77"/>
      <c r="F56" s="76"/>
      <c r="G56" s="91"/>
      <c r="J56" s="77"/>
    </row>
    <row r="57" s="6" customFormat="1" spans="3:10">
      <c r="C57" s="76"/>
      <c r="D57" s="77"/>
      <c r="E57" s="77"/>
      <c r="F57" s="76"/>
      <c r="G57" s="91"/>
      <c r="J57" s="77"/>
    </row>
    <row r="58" s="6" customFormat="1" spans="3:10">
      <c r="C58" s="76"/>
      <c r="D58" s="77"/>
      <c r="E58" s="77"/>
      <c r="F58" s="76"/>
      <c r="G58" s="91"/>
      <c r="J58" s="77"/>
    </row>
    <row r="59" s="6" customFormat="1" spans="3:10">
      <c r="C59" s="76"/>
      <c r="D59" s="77"/>
      <c r="E59" s="77"/>
      <c r="F59" s="76"/>
      <c r="G59" s="91"/>
      <c r="J59" s="77"/>
    </row>
    <row r="60" s="6" customFormat="1" spans="3:10">
      <c r="C60" s="76"/>
      <c r="D60" s="77"/>
      <c r="E60" s="77"/>
      <c r="F60" s="76"/>
      <c r="G60" s="91"/>
      <c r="J60" s="77"/>
    </row>
    <row r="61" s="6" customFormat="1" spans="3:10">
      <c r="C61" s="76"/>
      <c r="D61" s="77"/>
      <c r="E61" s="77"/>
      <c r="F61" s="76"/>
      <c r="G61" s="91"/>
      <c r="J61" s="77"/>
    </row>
    <row r="62" s="6" customFormat="1" spans="3:10">
      <c r="C62" s="76"/>
      <c r="D62" s="77"/>
      <c r="E62" s="77"/>
      <c r="F62" s="76"/>
      <c r="G62" s="91"/>
      <c r="J62" s="77"/>
    </row>
    <row r="63" s="6" customFormat="1" spans="3:10">
      <c r="C63" s="76"/>
      <c r="D63" s="77"/>
      <c r="E63" s="77"/>
      <c r="F63" s="76"/>
      <c r="G63" s="91"/>
      <c r="J63" s="77"/>
    </row>
    <row r="64" s="6" customFormat="1" spans="3:10">
      <c r="C64" s="76"/>
      <c r="D64" s="77"/>
      <c r="E64" s="77"/>
      <c r="F64" s="76"/>
      <c r="G64" s="91"/>
      <c r="J64" s="77"/>
    </row>
    <row r="65" s="6" customFormat="1" spans="3:10">
      <c r="C65" s="76"/>
      <c r="D65" s="77"/>
      <c r="E65" s="77"/>
      <c r="F65" s="76"/>
      <c r="G65" s="91"/>
      <c r="J65" s="77"/>
    </row>
    <row r="66" s="6" customFormat="1" spans="3:10">
      <c r="C66" s="76"/>
      <c r="D66" s="77"/>
      <c r="E66" s="77"/>
      <c r="F66" s="76"/>
      <c r="G66" s="91"/>
      <c r="J66" s="77"/>
    </row>
    <row r="67" s="6" customFormat="1" spans="3:10">
      <c r="C67" s="76"/>
      <c r="D67" s="77"/>
      <c r="E67" s="77"/>
      <c r="F67" s="76"/>
      <c r="G67" s="91"/>
      <c r="J67" s="77"/>
    </row>
    <row r="68" s="6" customFormat="1" spans="3:10">
      <c r="C68" s="76"/>
      <c r="D68" s="77"/>
      <c r="E68" s="77"/>
      <c r="F68" s="76"/>
      <c r="G68" s="91"/>
      <c r="J68" s="77"/>
    </row>
    <row r="69" s="6" customFormat="1" spans="3:10">
      <c r="C69" s="76"/>
      <c r="D69" s="77"/>
      <c r="E69" s="77"/>
      <c r="F69" s="76"/>
      <c r="G69" s="91"/>
      <c r="J69" s="77"/>
    </row>
    <row r="70" s="6" customFormat="1" spans="3:10">
      <c r="C70" s="76"/>
      <c r="D70" s="77"/>
      <c r="E70" s="77"/>
      <c r="F70" s="76"/>
      <c r="G70" s="91"/>
      <c r="J70" s="77"/>
    </row>
    <row r="71" s="6" customFormat="1" spans="3:10">
      <c r="C71" s="76"/>
      <c r="D71" s="77"/>
      <c r="E71" s="77"/>
      <c r="F71" s="76"/>
      <c r="G71" s="91"/>
      <c r="J71" s="77"/>
    </row>
    <row r="72" s="6" customFormat="1" spans="3:10">
      <c r="C72" s="76"/>
      <c r="D72" s="77"/>
      <c r="E72" s="77"/>
      <c r="F72" s="76"/>
      <c r="G72" s="91"/>
      <c r="J72" s="77"/>
    </row>
    <row r="73" s="6" customFormat="1" spans="3:10">
      <c r="C73" s="76"/>
      <c r="D73" s="77"/>
      <c r="E73" s="77"/>
      <c r="F73" s="76"/>
      <c r="G73" s="91"/>
      <c r="J73" s="77"/>
    </row>
    <row r="74" s="6" customFormat="1" spans="3:10">
      <c r="C74" s="76"/>
      <c r="D74" s="77"/>
      <c r="E74" s="77"/>
      <c r="F74" s="76"/>
      <c r="G74" s="91"/>
      <c r="J74" s="77"/>
    </row>
    <row r="75" s="6" customFormat="1" spans="3:10">
      <c r="C75" s="76"/>
      <c r="D75" s="77"/>
      <c r="E75" s="77"/>
      <c r="F75" s="76"/>
      <c r="G75" s="91"/>
      <c r="J75" s="77"/>
    </row>
    <row r="76" s="6" customFormat="1" spans="3:10">
      <c r="C76" s="76"/>
      <c r="D76" s="77"/>
      <c r="E76" s="77"/>
      <c r="F76" s="76"/>
      <c r="G76" s="91"/>
      <c r="J76" s="77"/>
    </row>
    <row r="77" s="6" customFormat="1" spans="3:10">
      <c r="C77" s="76"/>
      <c r="D77" s="77"/>
      <c r="E77" s="77"/>
      <c r="F77" s="76"/>
      <c r="G77" s="91"/>
      <c r="J77" s="77"/>
    </row>
    <row r="78" s="6" customFormat="1" spans="3:10">
      <c r="C78" s="76"/>
      <c r="D78" s="77"/>
      <c r="E78" s="77"/>
      <c r="F78" s="76"/>
      <c r="G78" s="91"/>
      <c r="J78" s="77"/>
    </row>
    <row r="79" s="6" customFormat="1" spans="3:10">
      <c r="C79" s="76"/>
      <c r="D79" s="77"/>
      <c r="E79" s="77"/>
      <c r="F79" s="76"/>
      <c r="G79" s="91"/>
      <c r="J79" s="77"/>
    </row>
    <row r="80" s="6" customFormat="1" spans="3:10">
      <c r="C80" s="76"/>
      <c r="D80" s="77"/>
      <c r="E80" s="77"/>
      <c r="F80" s="76"/>
      <c r="G80" s="91"/>
      <c r="J80" s="77"/>
    </row>
    <row r="81" s="6" customFormat="1" spans="3:10">
      <c r="C81" s="76"/>
      <c r="D81" s="77"/>
      <c r="E81" s="77"/>
      <c r="F81" s="76"/>
      <c r="G81" s="91"/>
      <c r="J81" s="77"/>
    </row>
    <row r="82" s="6" customFormat="1" spans="3:10">
      <c r="C82" s="76"/>
      <c r="D82" s="77"/>
      <c r="E82" s="77"/>
      <c r="F82" s="76"/>
      <c r="G82" s="91"/>
      <c r="J82" s="77"/>
    </row>
    <row r="83" s="6" customFormat="1" spans="3:10">
      <c r="C83" s="76"/>
      <c r="D83" s="77"/>
      <c r="E83" s="77"/>
      <c r="F83" s="76"/>
      <c r="G83" s="91"/>
      <c r="J83" s="77"/>
    </row>
    <row r="84" s="6" customFormat="1" spans="3:10">
      <c r="C84" s="76"/>
      <c r="D84" s="77"/>
      <c r="E84" s="77"/>
      <c r="F84" s="76"/>
      <c r="G84" s="91"/>
      <c r="J84" s="77"/>
    </row>
    <row r="85" s="6" customFormat="1" spans="3:10">
      <c r="C85" s="76"/>
      <c r="D85" s="77"/>
      <c r="E85" s="77"/>
      <c r="F85" s="76"/>
      <c r="G85" s="91"/>
      <c r="J85" s="77"/>
    </row>
    <row r="86" s="6" customFormat="1" spans="3:10">
      <c r="C86" s="76"/>
      <c r="D86" s="77"/>
      <c r="E86" s="77"/>
      <c r="F86" s="76"/>
      <c r="G86" s="91"/>
      <c r="J86" s="77"/>
    </row>
    <row r="87" s="6" customFormat="1" spans="3:10">
      <c r="C87" s="76"/>
      <c r="D87" s="77"/>
      <c r="E87" s="77"/>
      <c r="F87" s="76"/>
      <c r="G87" s="91"/>
      <c r="J87" s="77"/>
    </row>
    <row r="88" s="6" customFormat="1" spans="3:10">
      <c r="C88" s="76"/>
      <c r="D88" s="77"/>
      <c r="E88" s="77"/>
      <c r="F88" s="76"/>
      <c r="G88" s="91"/>
      <c r="J88" s="77"/>
    </row>
    <row r="89" s="6" customFormat="1" spans="3:10">
      <c r="C89" s="76"/>
      <c r="D89" s="77"/>
      <c r="E89" s="77"/>
      <c r="F89" s="76"/>
      <c r="G89" s="91"/>
      <c r="J89" s="77"/>
    </row>
    <row r="90" s="6" customFormat="1" spans="3:10">
      <c r="C90" s="76"/>
      <c r="D90" s="77"/>
      <c r="E90" s="77"/>
      <c r="F90" s="76"/>
      <c r="G90" s="91"/>
      <c r="J90" s="77"/>
    </row>
    <row r="91" s="6" customFormat="1" spans="3:10">
      <c r="C91" s="76"/>
      <c r="D91" s="77"/>
      <c r="E91" s="77"/>
      <c r="F91" s="76"/>
      <c r="G91" s="91"/>
      <c r="J91" s="77"/>
    </row>
    <row r="92" s="6" customFormat="1" spans="3:10">
      <c r="C92" s="76"/>
      <c r="D92" s="77"/>
      <c r="E92" s="77"/>
      <c r="F92" s="76"/>
      <c r="G92" s="91"/>
      <c r="J92" s="77"/>
    </row>
    <row r="93" s="6" customFormat="1" spans="3:10">
      <c r="C93" s="76"/>
      <c r="D93" s="77"/>
      <c r="E93" s="77"/>
      <c r="F93" s="76"/>
      <c r="G93" s="91"/>
      <c r="J93" s="77"/>
    </row>
    <row r="94" s="6" customFormat="1" spans="3:10">
      <c r="C94" s="76"/>
      <c r="D94" s="77"/>
      <c r="E94" s="77"/>
      <c r="F94" s="76"/>
      <c r="G94" s="91"/>
      <c r="J94" s="77"/>
    </row>
    <row r="95" s="6" customFormat="1" spans="3:10">
      <c r="C95" s="76"/>
      <c r="D95" s="77"/>
      <c r="E95" s="77"/>
      <c r="F95" s="76"/>
      <c r="G95" s="91"/>
      <c r="J95" s="77"/>
    </row>
    <row r="96" s="6" customFormat="1" spans="3:10">
      <c r="C96" s="76"/>
      <c r="D96" s="77"/>
      <c r="E96" s="77"/>
      <c r="F96" s="76"/>
      <c r="G96" s="91"/>
      <c r="J96" s="77"/>
    </row>
    <row r="97" s="6" customFormat="1" spans="3:10">
      <c r="C97" s="76"/>
      <c r="D97" s="77"/>
      <c r="E97" s="77"/>
      <c r="F97" s="76"/>
      <c r="G97" s="91"/>
      <c r="J97" s="77"/>
    </row>
    <row r="98" s="6" customFormat="1" spans="3:10">
      <c r="C98" s="76"/>
      <c r="D98" s="77"/>
      <c r="E98" s="77"/>
      <c r="F98" s="76"/>
      <c r="G98" s="91"/>
      <c r="J98" s="77"/>
    </row>
    <row r="99" s="6" customFormat="1" spans="3:10">
      <c r="C99" s="76"/>
      <c r="D99" s="77"/>
      <c r="E99" s="77"/>
      <c r="F99" s="76"/>
      <c r="G99" s="91"/>
      <c r="J99" s="77"/>
    </row>
    <row r="100" s="6" customFormat="1" spans="3:10">
      <c r="C100" s="76"/>
      <c r="D100" s="77"/>
      <c r="E100" s="77"/>
      <c r="F100" s="76"/>
      <c r="G100" s="91"/>
      <c r="J100" s="77"/>
    </row>
    <row r="101" s="6" customFormat="1" spans="3:10">
      <c r="C101" s="76"/>
      <c r="D101" s="77"/>
      <c r="E101" s="77"/>
      <c r="F101" s="76"/>
      <c r="G101" s="91"/>
      <c r="J101" s="77"/>
    </row>
    <row r="102" s="6" customFormat="1" spans="3:10">
      <c r="C102" s="76"/>
      <c r="D102" s="77"/>
      <c r="E102" s="77"/>
      <c r="F102" s="76"/>
      <c r="G102" s="91"/>
      <c r="J102" s="77"/>
    </row>
    <row r="103" s="6" customFormat="1" spans="3:10">
      <c r="C103" s="76"/>
      <c r="D103" s="77"/>
      <c r="E103" s="77"/>
      <c r="F103" s="76"/>
      <c r="G103" s="91"/>
      <c r="J103" s="77"/>
    </row>
    <row r="104" s="6" customFormat="1" spans="3:10">
      <c r="C104" s="76"/>
      <c r="D104" s="77"/>
      <c r="E104" s="77"/>
      <c r="F104" s="76"/>
      <c r="G104" s="91"/>
      <c r="J104" s="77"/>
    </row>
    <row r="105" s="6" customFormat="1" spans="3:10">
      <c r="C105" s="76"/>
      <c r="D105" s="77"/>
      <c r="E105" s="77"/>
      <c r="F105" s="76"/>
      <c r="G105" s="91"/>
      <c r="J105" s="77"/>
    </row>
    <row r="106" s="6" customFormat="1" spans="3:10">
      <c r="C106" s="76"/>
      <c r="D106" s="77"/>
      <c r="E106" s="77"/>
      <c r="F106" s="76"/>
      <c r="G106" s="91"/>
      <c r="J106" s="77"/>
    </row>
    <row r="107" s="6" customFormat="1" spans="3:10">
      <c r="C107" s="76"/>
      <c r="D107" s="77"/>
      <c r="E107" s="77"/>
      <c r="F107" s="76"/>
      <c r="G107" s="91"/>
      <c r="J107" s="77"/>
    </row>
    <row r="108" s="6" customFormat="1" spans="3:10">
      <c r="C108" s="76"/>
      <c r="D108" s="77"/>
      <c r="E108" s="77"/>
      <c r="F108" s="76"/>
      <c r="G108" s="91"/>
      <c r="J108" s="77"/>
    </row>
    <row r="109" s="6" customFormat="1" spans="3:10">
      <c r="C109" s="76"/>
      <c r="D109" s="77"/>
      <c r="E109" s="77"/>
      <c r="F109" s="76"/>
      <c r="G109" s="91"/>
      <c r="J109" s="77"/>
    </row>
    <row r="110" s="6" customFormat="1" spans="3:10">
      <c r="C110" s="76"/>
      <c r="D110" s="77"/>
      <c r="E110" s="77"/>
      <c r="F110" s="76"/>
      <c r="G110" s="91"/>
      <c r="J110" s="77"/>
    </row>
    <row r="111" s="6" customFormat="1" spans="3:10">
      <c r="C111" s="76"/>
      <c r="D111" s="77"/>
      <c r="E111" s="77"/>
      <c r="F111" s="76"/>
      <c r="G111" s="91"/>
      <c r="J111" s="77"/>
    </row>
    <row r="112" s="6" customFormat="1" spans="3:10">
      <c r="C112" s="76"/>
      <c r="D112" s="77"/>
      <c r="E112" s="77"/>
      <c r="F112" s="76"/>
      <c r="G112" s="91"/>
      <c r="J112" s="77"/>
    </row>
    <row r="113" s="6" customFormat="1" spans="3:10">
      <c r="C113" s="76"/>
      <c r="D113" s="77"/>
      <c r="E113" s="77"/>
      <c r="F113" s="76"/>
      <c r="G113" s="91"/>
      <c r="J113" s="77"/>
    </row>
    <row r="114" s="6" customFormat="1" spans="3:10">
      <c r="C114" s="76"/>
      <c r="D114" s="77"/>
      <c r="E114" s="77"/>
      <c r="F114" s="76"/>
      <c r="G114" s="91"/>
      <c r="J114" s="77"/>
    </row>
    <row r="115" s="6" customFormat="1" spans="3:10">
      <c r="C115" s="76"/>
      <c r="D115" s="77"/>
      <c r="E115" s="77"/>
      <c r="F115" s="76"/>
      <c r="G115" s="91"/>
      <c r="J115" s="77"/>
    </row>
    <row r="116" s="6" customFormat="1" spans="3:10">
      <c r="C116" s="76"/>
      <c r="D116" s="77"/>
      <c r="E116" s="77"/>
      <c r="F116" s="76"/>
      <c r="G116" s="91"/>
      <c r="J116" s="77"/>
    </row>
    <row r="117" s="6" customFormat="1" spans="3:10">
      <c r="C117" s="76"/>
      <c r="D117" s="77"/>
      <c r="E117" s="77"/>
      <c r="F117" s="76"/>
      <c r="G117" s="91"/>
      <c r="J117" s="77"/>
    </row>
    <row r="118" s="6" customFormat="1" spans="3:10">
      <c r="C118" s="76"/>
      <c r="D118" s="77"/>
      <c r="E118" s="77"/>
      <c r="F118" s="76"/>
      <c r="G118" s="91"/>
      <c r="J118" s="77"/>
    </row>
    <row r="119" s="6" customFormat="1" spans="3:10">
      <c r="C119" s="76"/>
      <c r="D119" s="77"/>
      <c r="E119" s="77"/>
      <c r="F119" s="76"/>
      <c r="G119" s="91"/>
      <c r="J119" s="77"/>
    </row>
    <row r="120" s="6" customFormat="1" spans="3:10">
      <c r="C120" s="76"/>
      <c r="D120" s="77"/>
      <c r="E120" s="77"/>
      <c r="F120" s="76"/>
      <c r="G120" s="91"/>
      <c r="J120" s="77"/>
    </row>
    <row r="121" s="6" customFormat="1" spans="3:10">
      <c r="C121" s="76"/>
      <c r="D121" s="77"/>
      <c r="E121" s="77"/>
      <c r="F121" s="76"/>
      <c r="G121" s="91"/>
      <c r="J121" s="77"/>
    </row>
    <row r="122" s="6" customFormat="1" spans="3:10">
      <c r="C122" s="76"/>
      <c r="D122" s="77"/>
      <c r="E122" s="77"/>
      <c r="F122" s="76"/>
      <c r="G122" s="91"/>
      <c r="J122" s="77"/>
    </row>
    <row r="123" s="6" customFormat="1" spans="3:10">
      <c r="C123" s="76"/>
      <c r="D123" s="77"/>
      <c r="E123" s="77"/>
      <c r="F123" s="76"/>
      <c r="G123" s="91"/>
      <c r="J123" s="77"/>
    </row>
    <row r="124" s="6" customFormat="1" spans="3:10">
      <c r="C124" s="76"/>
      <c r="D124" s="77"/>
      <c r="E124" s="77"/>
      <c r="F124" s="76"/>
      <c r="G124" s="91"/>
      <c r="J124" s="77"/>
    </row>
    <row r="125" s="6" customFormat="1" spans="3:10">
      <c r="C125" s="76"/>
      <c r="D125" s="77"/>
      <c r="E125" s="77"/>
      <c r="F125" s="76"/>
      <c r="G125" s="91"/>
      <c r="J125" s="77"/>
    </row>
    <row r="126" s="6" customFormat="1" spans="3:10">
      <c r="C126" s="76"/>
      <c r="D126" s="77"/>
      <c r="E126" s="77"/>
      <c r="F126" s="76"/>
      <c r="G126" s="91"/>
      <c r="J126" s="77"/>
    </row>
    <row r="127" s="6" customFormat="1" spans="3:10">
      <c r="C127" s="76"/>
      <c r="D127" s="77"/>
      <c r="E127" s="77"/>
      <c r="F127" s="76"/>
      <c r="G127" s="91"/>
      <c r="J127" s="77"/>
    </row>
    <row r="128" s="6" customFormat="1" spans="3:10">
      <c r="C128" s="76"/>
      <c r="D128" s="77"/>
      <c r="E128" s="77"/>
      <c r="F128" s="76"/>
      <c r="G128" s="91"/>
      <c r="J128" s="77"/>
    </row>
    <row r="129" s="6" customFormat="1" spans="3:10">
      <c r="C129" s="76"/>
      <c r="D129" s="77"/>
      <c r="E129" s="77"/>
      <c r="F129" s="76"/>
      <c r="G129" s="91"/>
      <c r="J129" s="77"/>
    </row>
    <row r="130" s="6" customFormat="1" spans="3:10">
      <c r="C130" s="76"/>
      <c r="D130" s="77"/>
      <c r="E130" s="77"/>
      <c r="F130" s="76"/>
      <c r="G130" s="91"/>
      <c r="J130" s="77"/>
    </row>
    <row r="131" s="6" customFormat="1" spans="3:10">
      <c r="C131" s="76"/>
      <c r="D131" s="77"/>
      <c r="E131" s="77"/>
      <c r="F131" s="76"/>
      <c r="G131" s="91"/>
      <c r="J131" s="77"/>
    </row>
    <row r="132" s="6" customFormat="1" spans="3:10">
      <c r="C132" s="76"/>
      <c r="D132" s="77"/>
      <c r="E132" s="77"/>
      <c r="F132" s="76"/>
      <c r="G132" s="91"/>
      <c r="J132" s="77"/>
    </row>
    <row r="133" s="6" customFormat="1" spans="3:10">
      <c r="C133" s="76"/>
      <c r="D133" s="77"/>
      <c r="E133" s="77"/>
      <c r="F133" s="76"/>
      <c r="G133" s="91"/>
      <c r="J133" s="77"/>
    </row>
    <row r="134" s="6" customFormat="1" spans="3:10">
      <c r="C134" s="76"/>
      <c r="D134" s="77"/>
      <c r="E134" s="77"/>
      <c r="F134" s="76"/>
      <c r="G134" s="91"/>
      <c r="J134" s="77"/>
    </row>
    <row r="135" s="6" customFormat="1" spans="3:10">
      <c r="C135" s="76"/>
      <c r="D135" s="77"/>
      <c r="E135" s="77"/>
      <c r="F135" s="76"/>
      <c r="G135" s="91"/>
      <c r="J135" s="77"/>
    </row>
    <row r="136" s="6" customFormat="1" spans="3:10">
      <c r="C136" s="76"/>
      <c r="D136" s="77"/>
      <c r="E136" s="77"/>
      <c r="F136" s="76"/>
      <c r="G136" s="91"/>
      <c r="J136" s="77"/>
    </row>
    <row r="137" s="6" customFormat="1" spans="3:10">
      <c r="C137" s="76"/>
      <c r="D137" s="77"/>
      <c r="E137" s="77"/>
      <c r="F137" s="76"/>
      <c r="G137" s="91"/>
      <c r="J137" s="77"/>
    </row>
    <row r="138" s="6" customFormat="1" spans="3:10">
      <c r="C138" s="76"/>
      <c r="D138" s="77"/>
      <c r="E138" s="77"/>
      <c r="F138" s="76"/>
      <c r="G138" s="91"/>
      <c r="J138" s="77"/>
    </row>
    <row r="139" s="6" customFormat="1" spans="3:10">
      <c r="C139" s="76"/>
      <c r="D139" s="77"/>
      <c r="E139" s="77"/>
      <c r="F139" s="76"/>
      <c r="G139" s="91"/>
      <c r="J139" s="77"/>
    </row>
    <row r="140" s="6" customFormat="1" spans="3:10">
      <c r="C140" s="76"/>
      <c r="D140" s="77"/>
      <c r="E140" s="77"/>
      <c r="F140" s="76"/>
      <c r="G140" s="91"/>
      <c r="J140" s="77"/>
    </row>
    <row r="141" s="6" customFormat="1" spans="3:10">
      <c r="C141" s="76"/>
      <c r="D141" s="77"/>
      <c r="E141" s="77"/>
      <c r="F141" s="76"/>
      <c r="G141" s="91"/>
      <c r="J141" s="77"/>
    </row>
    <row r="142" s="6" customFormat="1" spans="3:10">
      <c r="C142" s="76"/>
      <c r="D142" s="77"/>
      <c r="E142" s="77"/>
      <c r="F142" s="76"/>
      <c r="G142" s="91"/>
      <c r="J142" s="77"/>
    </row>
    <row r="143" s="6" customFormat="1" spans="3:10">
      <c r="C143" s="76"/>
      <c r="D143" s="77"/>
      <c r="E143" s="77"/>
      <c r="F143" s="76"/>
      <c r="G143" s="91"/>
      <c r="J143" s="77"/>
    </row>
    <row r="144" s="6" customFormat="1" spans="3:10">
      <c r="C144" s="76"/>
      <c r="D144" s="77"/>
      <c r="E144" s="77"/>
      <c r="F144" s="76"/>
      <c r="G144" s="91"/>
      <c r="J144" s="77"/>
    </row>
    <row r="145" s="6" customFormat="1" spans="3:10">
      <c r="C145" s="76"/>
      <c r="D145" s="77"/>
      <c r="E145" s="77"/>
      <c r="F145" s="76"/>
      <c r="G145" s="91"/>
      <c r="J145" s="77"/>
    </row>
    <row r="146" s="6" customFormat="1" spans="3:10">
      <c r="C146" s="76"/>
      <c r="D146" s="77"/>
      <c r="E146" s="77"/>
      <c r="F146" s="76"/>
      <c r="G146" s="91"/>
      <c r="J146" s="77"/>
    </row>
    <row r="147" s="6" customFormat="1" spans="3:10">
      <c r="C147" s="76"/>
      <c r="D147" s="77"/>
      <c r="E147" s="77"/>
      <c r="F147" s="76"/>
      <c r="G147" s="91"/>
      <c r="J147" s="77"/>
    </row>
    <row r="148" s="6" customFormat="1" spans="3:10">
      <c r="C148" s="76"/>
      <c r="D148" s="77"/>
      <c r="E148" s="77"/>
      <c r="F148" s="76"/>
      <c r="G148" s="91"/>
      <c r="J148" s="77"/>
    </row>
    <row r="149" s="6" customFormat="1" spans="3:10">
      <c r="C149" s="76"/>
      <c r="D149" s="77"/>
      <c r="E149" s="77"/>
      <c r="F149" s="76"/>
      <c r="G149" s="91"/>
      <c r="J149" s="77"/>
    </row>
    <row r="150" s="6" customFormat="1" spans="3:10">
      <c r="C150" s="76"/>
      <c r="D150" s="77"/>
      <c r="E150" s="77"/>
      <c r="F150" s="76"/>
      <c r="G150" s="91"/>
      <c r="J150" s="77"/>
    </row>
    <row r="151" s="6" customFormat="1" spans="3:10">
      <c r="C151" s="76"/>
      <c r="D151" s="77"/>
      <c r="E151" s="77"/>
      <c r="F151" s="76"/>
      <c r="G151" s="91"/>
      <c r="J151" s="77"/>
    </row>
    <row r="152" s="6" customFormat="1" spans="3:10">
      <c r="C152" s="76"/>
      <c r="D152" s="77"/>
      <c r="E152" s="77"/>
      <c r="F152" s="76"/>
      <c r="G152" s="91"/>
      <c r="J152" s="77"/>
    </row>
    <row r="153" s="6" customFormat="1" spans="3:10">
      <c r="C153" s="76"/>
      <c r="D153" s="77"/>
      <c r="E153" s="77"/>
      <c r="F153" s="76"/>
      <c r="G153" s="91"/>
      <c r="J153" s="77"/>
    </row>
    <row r="154" s="6" customFormat="1" spans="3:10">
      <c r="C154" s="76"/>
      <c r="D154" s="77"/>
      <c r="E154" s="77"/>
      <c r="F154" s="76"/>
      <c r="G154" s="91"/>
      <c r="J154" s="77"/>
    </row>
    <row r="155" s="6" customFormat="1" spans="3:10">
      <c r="C155" s="76"/>
      <c r="D155" s="77"/>
      <c r="E155" s="77"/>
      <c r="F155" s="76"/>
      <c r="G155" s="91"/>
      <c r="J155" s="77"/>
    </row>
    <row r="156" s="6" customFormat="1" spans="3:10">
      <c r="C156" s="76"/>
      <c r="D156" s="77"/>
      <c r="E156" s="77"/>
      <c r="F156" s="76"/>
      <c r="G156" s="91"/>
      <c r="J156" s="77"/>
    </row>
    <row r="157" s="6" customFormat="1" spans="3:10">
      <c r="C157" s="76"/>
      <c r="D157" s="77"/>
      <c r="E157" s="77"/>
      <c r="F157" s="76"/>
      <c r="G157" s="91"/>
      <c r="J157" s="77"/>
    </row>
    <row r="158" s="6" customFormat="1" spans="3:10">
      <c r="C158" s="76"/>
      <c r="D158" s="77"/>
      <c r="E158" s="77"/>
      <c r="F158" s="76"/>
      <c r="G158" s="91"/>
      <c r="J158" s="77"/>
    </row>
    <row r="159" s="6" customFormat="1" spans="3:10">
      <c r="C159" s="76"/>
      <c r="D159" s="77"/>
      <c r="E159" s="77"/>
      <c r="F159" s="76"/>
      <c r="G159" s="91"/>
      <c r="J159" s="77"/>
    </row>
    <row r="160" s="6" customFormat="1" spans="3:10">
      <c r="C160" s="76"/>
      <c r="D160" s="77"/>
      <c r="E160" s="77"/>
      <c r="F160" s="76"/>
      <c r="G160" s="91"/>
      <c r="J160" s="77"/>
    </row>
    <row r="161" s="6" customFormat="1" spans="3:10">
      <c r="C161" s="76"/>
      <c r="D161" s="77"/>
      <c r="E161" s="77"/>
      <c r="F161" s="76"/>
      <c r="G161" s="91"/>
      <c r="J161" s="77"/>
    </row>
    <row r="162" s="6" customFormat="1" spans="3:10">
      <c r="C162" s="76"/>
      <c r="D162" s="77"/>
      <c r="E162" s="77"/>
      <c r="F162" s="76"/>
      <c r="G162" s="91"/>
      <c r="J162" s="77"/>
    </row>
    <row r="163" s="6" customFormat="1" spans="3:10">
      <c r="C163" s="76"/>
      <c r="D163" s="77"/>
      <c r="E163" s="77"/>
      <c r="F163" s="76"/>
      <c r="G163" s="91"/>
      <c r="J163" s="77"/>
    </row>
    <row r="164" s="6" customFormat="1" spans="3:10">
      <c r="C164" s="76"/>
      <c r="D164" s="77"/>
      <c r="E164" s="77"/>
      <c r="F164" s="76"/>
      <c r="G164" s="91"/>
      <c r="J164" s="77"/>
    </row>
    <row r="165" s="6" customFormat="1" spans="3:10">
      <c r="C165" s="76"/>
      <c r="D165" s="77"/>
      <c r="E165" s="77"/>
      <c r="F165" s="76"/>
      <c r="G165" s="91"/>
      <c r="J165" s="77"/>
    </row>
    <row r="166" s="6" customFormat="1" spans="3:10">
      <c r="C166" s="76"/>
      <c r="D166" s="77"/>
      <c r="E166" s="77"/>
      <c r="F166" s="76"/>
      <c r="G166" s="91"/>
      <c r="J166" s="77"/>
    </row>
    <row r="167" s="6" customFormat="1" spans="3:10">
      <c r="C167" s="76"/>
      <c r="D167" s="77"/>
      <c r="E167" s="77"/>
      <c r="F167" s="76"/>
      <c r="G167" s="91"/>
      <c r="J167" s="77"/>
    </row>
    <row r="168" s="6" customFormat="1" spans="3:10">
      <c r="C168" s="76"/>
      <c r="D168" s="77"/>
      <c r="E168" s="77"/>
      <c r="F168" s="76"/>
      <c r="G168" s="91"/>
      <c r="J168" s="77"/>
    </row>
    <row r="169" s="6" customFormat="1" spans="3:10">
      <c r="C169" s="76"/>
      <c r="D169" s="77"/>
      <c r="E169" s="77"/>
      <c r="F169" s="76"/>
      <c r="G169" s="91"/>
      <c r="J169" s="77"/>
    </row>
    <row r="170" s="6" customFormat="1" spans="3:10">
      <c r="C170" s="76"/>
      <c r="D170" s="77"/>
      <c r="E170" s="77"/>
      <c r="F170" s="76"/>
      <c r="G170" s="91"/>
      <c r="J170" s="77"/>
    </row>
    <row r="171" s="6" customFormat="1" spans="3:10">
      <c r="C171" s="76"/>
      <c r="D171" s="77"/>
      <c r="E171" s="77"/>
      <c r="F171" s="76"/>
      <c r="G171" s="91"/>
      <c r="J171" s="77"/>
    </row>
    <row r="172" s="6" customFormat="1" spans="3:10">
      <c r="C172" s="76"/>
      <c r="D172" s="77"/>
      <c r="E172" s="77"/>
      <c r="F172" s="76"/>
      <c r="G172" s="91"/>
      <c r="J172" s="77"/>
    </row>
    <row r="173" s="6" customFormat="1" spans="3:10">
      <c r="C173" s="76"/>
      <c r="D173" s="77"/>
      <c r="E173" s="77"/>
      <c r="F173" s="76"/>
      <c r="G173" s="91"/>
      <c r="J173" s="77"/>
    </row>
    <row r="174" s="6" customFormat="1" spans="3:10">
      <c r="C174" s="76"/>
      <c r="D174" s="77"/>
      <c r="E174" s="77"/>
      <c r="F174" s="76"/>
      <c r="G174" s="91"/>
      <c r="J174" s="77"/>
    </row>
    <row r="175" s="6" customFormat="1" spans="3:10">
      <c r="C175" s="76"/>
      <c r="D175" s="77"/>
      <c r="E175" s="77"/>
      <c r="F175" s="76"/>
      <c r="G175" s="91"/>
      <c r="J175" s="77"/>
    </row>
    <row r="176" s="6" customFormat="1" spans="3:10">
      <c r="C176" s="76"/>
      <c r="D176" s="77"/>
      <c r="E176" s="77"/>
      <c r="F176" s="76"/>
      <c r="G176" s="91"/>
      <c r="J176" s="77"/>
    </row>
    <row r="177" s="6" customFormat="1" spans="3:10">
      <c r="C177" s="76"/>
      <c r="D177" s="77"/>
      <c r="E177" s="77"/>
      <c r="F177" s="76"/>
      <c r="G177" s="91"/>
      <c r="J177" s="77"/>
    </row>
    <row r="178" s="6" customFormat="1" spans="3:10">
      <c r="C178" s="76"/>
      <c r="D178" s="77"/>
      <c r="E178" s="77"/>
      <c r="F178" s="76"/>
      <c r="G178" s="91"/>
      <c r="J178" s="77"/>
    </row>
    <row r="179" s="6" customFormat="1" spans="3:10">
      <c r="C179" s="76"/>
      <c r="D179" s="77"/>
      <c r="E179" s="77"/>
      <c r="F179" s="76"/>
      <c r="G179" s="91"/>
      <c r="J179" s="77"/>
    </row>
    <row r="180" s="6" customFormat="1" spans="3:10">
      <c r="C180" s="76"/>
      <c r="D180" s="77"/>
      <c r="E180" s="77"/>
      <c r="F180" s="76"/>
      <c r="G180" s="91"/>
      <c r="J180" s="77"/>
    </row>
    <row r="181" s="6" customFormat="1" spans="3:10">
      <c r="C181" s="76"/>
      <c r="D181" s="77"/>
      <c r="E181" s="77"/>
      <c r="F181" s="76"/>
      <c r="G181" s="91"/>
      <c r="J181" s="77"/>
    </row>
    <row r="182" s="6" customFormat="1" spans="3:10">
      <c r="C182" s="76"/>
      <c r="D182" s="77"/>
      <c r="E182" s="77"/>
      <c r="F182" s="76"/>
      <c r="G182" s="91"/>
      <c r="J182" s="77"/>
    </row>
    <row r="183" s="6" customFormat="1" spans="3:10">
      <c r="C183" s="76"/>
      <c r="D183" s="77"/>
      <c r="E183" s="77"/>
      <c r="F183" s="76"/>
      <c r="G183" s="91"/>
      <c r="J183" s="77"/>
    </row>
    <row r="184" s="6" customFormat="1" spans="3:10">
      <c r="C184" s="76"/>
      <c r="D184" s="77"/>
      <c r="E184" s="77"/>
      <c r="F184" s="76"/>
      <c r="G184" s="91"/>
      <c r="J184" s="77"/>
    </row>
    <row r="185" s="6" customFormat="1" spans="3:10">
      <c r="C185" s="76"/>
      <c r="D185" s="77"/>
      <c r="E185" s="77"/>
      <c r="F185" s="76"/>
      <c r="G185" s="91"/>
      <c r="J185" s="77"/>
    </row>
    <row r="186" s="6" customFormat="1" spans="3:10">
      <c r="C186" s="76"/>
      <c r="D186" s="77"/>
      <c r="E186" s="77"/>
      <c r="F186" s="76"/>
      <c r="G186" s="91"/>
      <c r="J186" s="77"/>
    </row>
    <row r="187" s="6" customFormat="1" spans="3:10">
      <c r="C187" s="76"/>
      <c r="D187" s="77"/>
      <c r="E187" s="77"/>
      <c r="F187" s="76"/>
      <c r="G187" s="91"/>
      <c r="J187" s="77"/>
    </row>
    <row r="188" s="6" customFormat="1" spans="3:10">
      <c r="C188" s="76"/>
      <c r="D188" s="77"/>
      <c r="E188" s="77"/>
      <c r="F188" s="76"/>
      <c r="G188" s="91"/>
      <c r="J188" s="77"/>
    </row>
    <row r="189" s="6" customFormat="1" spans="3:10">
      <c r="C189" s="76"/>
      <c r="D189" s="77"/>
      <c r="E189" s="77"/>
      <c r="F189" s="76"/>
      <c r="G189" s="91"/>
      <c r="J189" s="77"/>
    </row>
    <row r="190" s="6" customFormat="1" spans="3:10">
      <c r="C190" s="76"/>
      <c r="D190" s="77"/>
      <c r="E190" s="77"/>
      <c r="F190" s="76"/>
      <c r="G190" s="91"/>
      <c r="J190" s="77"/>
    </row>
    <row r="191" s="6" customFormat="1" spans="3:10">
      <c r="C191" s="76"/>
      <c r="D191" s="77"/>
      <c r="E191" s="77"/>
      <c r="F191" s="76"/>
      <c r="G191" s="91"/>
      <c r="J191" s="77"/>
    </row>
    <row r="192" s="6" customFormat="1" spans="3:10">
      <c r="C192" s="76"/>
      <c r="D192" s="77"/>
      <c r="E192" s="77"/>
      <c r="F192" s="76"/>
      <c r="G192" s="91"/>
      <c r="J192" s="77"/>
    </row>
    <row r="193" s="6" customFormat="1" spans="3:10">
      <c r="C193" s="76"/>
      <c r="D193" s="77"/>
      <c r="E193" s="77"/>
      <c r="F193" s="76"/>
      <c r="G193" s="91"/>
      <c r="J193" s="77"/>
    </row>
    <row r="194" s="6" customFormat="1" spans="3:10">
      <c r="C194" s="76"/>
      <c r="D194" s="77"/>
      <c r="E194" s="77"/>
      <c r="F194" s="76"/>
      <c r="G194" s="91"/>
      <c r="J194" s="77"/>
    </row>
    <row r="195" s="6" customFormat="1" spans="3:10">
      <c r="C195" s="76"/>
      <c r="D195" s="77"/>
      <c r="E195" s="77"/>
      <c r="F195" s="76"/>
      <c r="G195" s="91"/>
      <c r="J195" s="77"/>
    </row>
    <row r="196" s="6" customFormat="1" spans="3:10">
      <c r="C196" s="76"/>
      <c r="D196" s="77"/>
      <c r="E196" s="77"/>
      <c r="F196" s="76"/>
      <c r="G196" s="91"/>
      <c r="J196" s="77"/>
    </row>
    <row r="197" s="6" customFormat="1" spans="3:10">
      <c r="C197" s="76"/>
      <c r="D197" s="77"/>
      <c r="E197" s="77"/>
      <c r="F197" s="76"/>
      <c r="G197" s="91"/>
      <c r="J197" s="77"/>
    </row>
    <row r="198" s="6" customFormat="1" spans="3:10">
      <c r="C198" s="76"/>
      <c r="D198" s="77"/>
      <c r="E198" s="77"/>
      <c r="F198" s="76"/>
      <c r="G198" s="91"/>
      <c r="J198" s="77"/>
    </row>
    <row r="199" s="6" customFormat="1" spans="3:10">
      <c r="C199" s="76"/>
      <c r="D199" s="77"/>
      <c r="E199" s="77"/>
      <c r="F199" s="76"/>
      <c r="G199" s="91"/>
      <c r="J199" s="77"/>
    </row>
    <row r="200" s="6" customFormat="1" spans="3:10">
      <c r="C200" s="76"/>
      <c r="D200" s="77"/>
      <c r="E200" s="77"/>
      <c r="F200" s="76"/>
      <c r="G200" s="91"/>
      <c r="J200" s="77"/>
    </row>
    <row r="201" s="6" customFormat="1" spans="3:10">
      <c r="C201" s="76"/>
      <c r="D201" s="77"/>
      <c r="E201" s="77"/>
      <c r="F201" s="76"/>
      <c r="G201" s="91"/>
      <c r="J201" s="77"/>
    </row>
    <row r="202" s="6" customFormat="1" spans="3:10">
      <c r="C202" s="76"/>
      <c r="D202" s="77"/>
      <c r="E202" s="77"/>
      <c r="F202" s="76"/>
      <c r="G202" s="91"/>
      <c r="J202" s="77"/>
    </row>
    <row r="203" s="6" customFormat="1" spans="3:10">
      <c r="C203" s="76"/>
      <c r="D203" s="77"/>
      <c r="E203" s="77"/>
      <c r="F203" s="76"/>
      <c r="G203" s="91"/>
      <c r="J203" s="77"/>
    </row>
    <row r="204" s="6" customFormat="1" spans="3:10">
      <c r="C204" s="76"/>
      <c r="D204" s="77"/>
      <c r="E204" s="77"/>
      <c r="F204" s="76"/>
      <c r="G204" s="91"/>
      <c r="J204" s="77"/>
    </row>
    <row r="205" s="6" customFormat="1" spans="3:10">
      <c r="C205" s="76"/>
      <c r="D205" s="77"/>
      <c r="E205" s="77"/>
      <c r="F205" s="76"/>
      <c r="G205" s="91"/>
      <c r="J205" s="77"/>
    </row>
    <row r="206" s="6" customFormat="1" spans="3:10">
      <c r="C206" s="76"/>
      <c r="D206" s="77"/>
      <c r="E206" s="77"/>
      <c r="F206" s="76"/>
      <c r="G206" s="91"/>
      <c r="J206" s="77"/>
    </row>
    <row r="207" s="6" customFormat="1" spans="3:10">
      <c r="C207" s="76"/>
      <c r="D207" s="77"/>
      <c r="E207" s="77"/>
      <c r="F207" s="76"/>
      <c r="G207" s="91"/>
      <c r="J207" s="77"/>
    </row>
    <row r="208" s="6" customFormat="1" spans="3:10">
      <c r="C208" s="76"/>
      <c r="D208" s="77"/>
      <c r="E208" s="77"/>
      <c r="F208" s="76"/>
      <c r="G208" s="91"/>
      <c r="J208" s="77"/>
    </row>
    <row r="209" s="6" customFormat="1" spans="3:10">
      <c r="C209" s="76"/>
      <c r="D209" s="77"/>
      <c r="E209" s="77"/>
      <c r="F209" s="76"/>
      <c r="G209" s="91"/>
      <c r="J209" s="77"/>
    </row>
    <row r="210" s="6" customFormat="1" spans="3:10">
      <c r="C210" s="76"/>
      <c r="D210" s="77"/>
      <c r="E210" s="77"/>
      <c r="F210" s="76"/>
      <c r="G210" s="91"/>
      <c r="J210" s="77"/>
    </row>
    <row r="211" s="6" customFormat="1" spans="3:10">
      <c r="C211" s="76"/>
      <c r="D211" s="77"/>
      <c r="E211" s="77"/>
      <c r="F211" s="76"/>
      <c r="G211" s="91"/>
      <c r="J211" s="77"/>
    </row>
    <row r="212" s="6" customFormat="1" spans="3:10">
      <c r="C212" s="76"/>
      <c r="D212" s="77"/>
      <c r="E212" s="77"/>
      <c r="F212" s="76"/>
      <c r="G212" s="91"/>
      <c r="J212" s="77"/>
    </row>
    <row r="213" s="6" customFormat="1" spans="3:10">
      <c r="C213" s="76"/>
      <c r="D213" s="77"/>
      <c r="E213" s="77"/>
      <c r="F213" s="76"/>
      <c r="G213" s="91"/>
      <c r="J213" s="77"/>
    </row>
    <row r="214" s="6" customFormat="1" spans="3:10">
      <c r="C214" s="76"/>
      <c r="D214" s="77"/>
      <c r="E214" s="77"/>
      <c r="F214" s="76"/>
      <c r="G214" s="91"/>
      <c r="J214" s="77"/>
    </row>
    <row r="215" s="6" customFormat="1" spans="3:10">
      <c r="C215" s="76"/>
      <c r="D215" s="77"/>
      <c r="E215" s="77"/>
      <c r="F215" s="76"/>
      <c r="G215" s="91"/>
      <c r="J215" s="77"/>
    </row>
    <row r="216" s="6" customFormat="1" spans="3:10">
      <c r="C216" s="76"/>
      <c r="D216" s="77"/>
      <c r="E216" s="77"/>
      <c r="F216" s="76"/>
      <c r="G216" s="91"/>
      <c r="J216" s="77"/>
    </row>
    <row r="217" s="6" customFormat="1" spans="3:10">
      <c r="C217" s="76"/>
      <c r="D217" s="77"/>
      <c r="E217" s="77"/>
      <c r="F217" s="76"/>
      <c r="G217" s="91"/>
      <c r="J217" s="77"/>
    </row>
    <row r="218" s="6" customFormat="1" spans="3:10">
      <c r="C218" s="76"/>
      <c r="D218" s="77"/>
      <c r="E218" s="77"/>
      <c r="F218" s="76"/>
      <c r="G218" s="91"/>
      <c r="J218" s="77"/>
    </row>
    <row r="219" s="6" customFormat="1" spans="3:10">
      <c r="C219" s="76"/>
      <c r="D219" s="77"/>
      <c r="E219" s="77"/>
      <c r="F219" s="76"/>
      <c r="G219" s="91"/>
      <c r="J219" s="77"/>
    </row>
    <row r="220" s="6" customFormat="1" spans="3:10">
      <c r="C220" s="76"/>
      <c r="D220" s="77"/>
      <c r="E220" s="77"/>
      <c r="F220" s="76"/>
      <c r="G220" s="91"/>
      <c r="J220" s="77"/>
    </row>
    <row r="221" s="6" customFormat="1" spans="3:10">
      <c r="C221" s="76"/>
      <c r="D221" s="77"/>
      <c r="E221" s="77"/>
      <c r="F221" s="76"/>
      <c r="G221" s="91"/>
      <c r="J221" s="77"/>
    </row>
    <row r="222" s="6" customFormat="1" spans="3:10">
      <c r="C222" s="76"/>
      <c r="D222" s="77"/>
      <c r="E222" s="77"/>
      <c r="F222" s="76"/>
      <c r="G222" s="91"/>
      <c r="J222" s="77"/>
    </row>
    <row r="223" s="6" customFormat="1" spans="3:10">
      <c r="C223" s="76"/>
      <c r="D223" s="77"/>
      <c r="E223" s="77"/>
      <c r="F223" s="76"/>
      <c r="G223" s="91"/>
      <c r="J223" s="77"/>
    </row>
    <row r="224" s="6" customFormat="1" spans="3:10">
      <c r="C224" s="76"/>
      <c r="D224" s="77"/>
      <c r="E224" s="77"/>
      <c r="F224" s="76"/>
      <c r="G224" s="91"/>
      <c r="J224" s="77"/>
    </row>
    <row r="225" s="6" customFormat="1" spans="3:10">
      <c r="C225" s="76"/>
      <c r="D225" s="77"/>
      <c r="E225" s="77"/>
      <c r="F225" s="76"/>
      <c r="G225" s="91"/>
      <c r="J225" s="77"/>
    </row>
    <row r="226" s="6" customFormat="1" spans="3:10">
      <c r="C226" s="76"/>
      <c r="D226" s="77"/>
      <c r="E226" s="77"/>
      <c r="F226" s="76"/>
      <c r="G226" s="91"/>
      <c r="J226" s="77"/>
    </row>
    <row r="227" s="6" customFormat="1" spans="3:10">
      <c r="C227" s="76"/>
      <c r="D227" s="77"/>
      <c r="E227" s="77"/>
      <c r="F227" s="76"/>
      <c r="G227" s="91"/>
      <c r="J227" s="77"/>
    </row>
    <row r="228" s="6" customFormat="1" spans="3:10">
      <c r="C228" s="76"/>
      <c r="D228" s="77"/>
      <c r="E228" s="77"/>
      <c r="F228" s="76"/>
      <c r="G228" s="91"/>
      <c r="J228" s="77"/>
    </row>
    <row r="229" s="6" customFormat="1" spans="3:10">
      <c r="C229" s="76"/>
      <c r="D229" s="77"/>
      <c r="E229" s="77"/>
      <c r="F229" s="76"/>
      <c r="G229" s="91"/>
      <c r="J229" s="77"/>
    </row>
    <row r="230" s="6" customFormat="1" spans="3:10">
      <c r="C230" s="76"/>
      <c r="D230" s="77"/>
      <c r="E230" s="77"/>
      <c r="F230" s="76"/>
      <c r="G230" s="91"/>
      <c r="J230" s="77"/>
    </row>
    <row r="231" s="6" customFormat="1" spans="3:10">
      <c r="C231" s="76"/>
      <c r="D231" s="77"/>
      <c r="E231" s="77"/>
      <c r="F231" s="76"/>
      <c r="G231" s="91"/>
      <c r="J231" s="77"/>
    </row>
  </sheetData>
  <mergeCells count="3">
    <mergeCell ref="A1:P1"/>
    <mergeCell ref="D3:P3"/>
    <mergeCell ref="A10:M10"/>
  </mergeCells>
  <pageMargins left="0.236111111111111" right="0.0784722222222222" top="1" bottom="1" header="0.5" footer="0.5"/>
  <pageSetup paperSize="9" scale="9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33"/>
  <sheetViews>
    <sheetView zoomScale="115" zoomScaleNormal="115" topLeftCell="B1" workbookViewId="0">
      <selection activeCell="P10" sqref="P10"/>
    </sheetView>
  </sheetViews>
  <sheetFormatPr defaultColWidth="8.96666666666667" defaultRowHeight="15.75" customHeight="1"/>
  <cols>
    <col min="1" max="1" width="5.3" style="6" customWidth="1"/>
    <col min="2" max="2" width="9.575" style="6" customWidth="1"/>
    <col min="3" max="3" width="4.75" style="61" customWidth="1"/>
    <col min="4" max="4" width="16.1" style="57" customWidth="1"/>
    <col min="5" max="5" width="14.425" style="57" customWidth="1"/>
    <col min="6" max="6" width="6.75" style="61" customWidth="1"/>
    <col min="7" max="7" width="6.93333333333333" style="62" customWidth="1"/>
    <col min="8" max="8" width="9.325" style="6" customWidth="1"/>
    <col min="9" max="9" width="7.71666666666667" style="63" customWidth="1"/>
    <col min="10" max="10" width="6.53333333333333" style="6" customWidth="1"/>
    <col min="11" max="11" width="5.625" style="6" customWidth="1"/>
    <col min="12" max="12" width="5.25" style="63" customWidth="1"/>
    <col min="13" max="13" width="3.75" style="63" customWidth="1"/>
    <col min="14" max="14" width="5.75" style="63" customWidth="1"/>
    <col min="15" max="15" width="6.25" style="63" customWidth="1"/>
    <col min="16" max="16" width="23.65" style="6" customWidth="1"/>
    <col min="17" max="32" width="9" style="6"/>
    <col min="33" max="16384" width="8.96666666666667" style="6"/>
  </cols>
  <sheetData>
    <row r="1" s="6" customFormat="1" ht="20.25" spans="1:16">
      <c r="A1" s="64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="57" customFormat="1" ht="40.5" spans="1:16">
      <c r="A2" s="42" t="s">
        <v>11</v>
      </c>
      <c r="B2" s="42" t="s">
        <v>36</v>
      </c>
      <c r="C2" s="65" t="s">
        <v>37</v>
      </c>
      <c r="D2" s="42" t="s">
        <v>38</v>
      </c>
      <c r="E2" s="42" t="s">
        <v>39</v>
      </c>
      <c r="F2" s="65" t="s">
        <v>40</v>
      </c>
      <c r="G2" s="66" t="s">
        <v>41</v>
      </c>
      <c r="H2" s="42" t="s">
        <v>42</v>
      </c>
      <c r="I2" s="42" t="s">
        <v>43</v>
      </c>
      <c r="J2" s="42" t="s">
        <v>44</v>
      </c>
      <c r="K2" s="42" t="s">
        <v>45</v>
      </c>
      <c r="L2" s="42" t="s">
        <v>46</v>
      </c>
      <c r="M2" s="42" t="s">
        <v>47</v>
      </c>
      <c r="N2" s="42" t="s">
        <v>48</v>
      </c>
      <c r="O2" s="42" t="s">
        <v>17</v>
      </c>
      <c r="P2" s="42" t="s">
        <v>33</v>
      </c>
    </row>
    <row r="3" s="58" customFormat="1" spans="1:31">
      <c r="A3" s="67">
        <f t="shared" ref="A3:A9" si="0">ROW()-2</f>
        <v>1</v>
      </c>
      <c r="B3" s="68" t="s">
        <v>49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="59" customFormat="1" ht="33" customHeight="1" spans="1:16">
      <c r="A4" s="67">
        <f t="shared" si="0"/>
        <v>2</v>
      </c>
      <c r="B4" s="70" t="s">
        <v>50</v>
      </c>
      <c r="C4" s="71">
        <v>3</v>
      </c>
      <c r="D4" s="72" t="s">
        <v>51</v>
      </c>
      <c r="E4" s="72" t="s">
        <v>52</v>
      </c>
      <c r="F4" s="71">
        <v>1665</v>
      </c>
      <c r="G4" s="72" t="s">
        <v>53</v>
      </c>
      <c r="H4" s="70" t="s">
        <v>54</v>
      </c>
      <c r="I4" s="70" t="s">
        <v>55</v>
      </c>
      <c r="J4" s="78">
        <v>3</v>
      </c>
      <c r="K4" s="78">
        <f t="shared" ref="K4:K8" si="1">C4*J4</f>
        <v>9</v>
      </c>
      <c r="L4" s="78">
        <f t="shared" ref="L4:L8" si="2">C4</f>
        <v>3</v>
      </c>
      <c r="M4" s="78">
        <v>3</v>
      </c>
      <c r="N4" s="79"/>
      <c r="O4" s="79">
        <f>N4*C4</f>
        <v>0</v>
      </c>
      <c r="P4" s="80" t="s">
        <v>56</v>
      </c>
    </row>
    <row r="5" s="6" customFormat="1" ht="33" customHeight="1" spans="1:16">
      <c r="A5" s="67">
        <f t="shared" si="0"/>
        <v>3</v>
      </c>
      <c r="B5" s="70" t="s">
        <v>57</v>
      </c>
      <c r="C5" s="71">
        <v>3</v>
      </c>
      <c r="D5" s="72" t="s">
        <v>58</v>
      </c>
      <c r="E5" s="72" t="s">
        <v>59</v>
      </c>
      <c r="F5" s="71">
        <v>2230</v>
      </c>
      <c r="G5" s="72" t="s">
        <v>53</v>
      </c>
      <c r="H5" s="70" t="s">
        <v>54</v>
      </c>
      <c r="I5" s="70" t="s">
        <v>55</v>
      </c>
      <c r="J5" s="81">
        <v>5</v>
      </c>
      <c r="K5" s="78">
        <f t="shared" si="1"/>
        <v>15</v>
      </c>
      <c r="L5" s="78">
        <f t="shared" si="2"/>
        <v>3</v>
      </c>
      <c r="M5" s="78"/>
      <c r="N5" s="79"/>
      <c r="O5" s="79">
        <f t="shared" ref="O4:O9" si="3">N5*C5</f>
        <v>0</v>
      </c>
      <c r="P5" s="80" t="s">
        <v>56</v>
      </c>
    </row>
    <row r="6" s="6" customFormat="1" ht="33" customHeight="1" spans="1:16">
      <c r="A6" s="67">
        <f t="shared" si="0"/>
        <v>4</v>
      </c>
      <c r="B6" s="70" t="s">
        <v>60</v>
      </c>
      <c r="C6" s="71">
        <v>2</v>
      </c>
      <c r="D6" s="72" t="s">
        <v>58</v>
      </c>
      <c r="E6" s="72" t="s">
        <v>61</v>
      </c>
      <c r="F6" s="71">
        <v>7054</v>
      </c>
      <c r="G6" s="72" t="s">
        <v>53</v>
      </c>
      <c r="H6" s="70" t="s">
        <v>54</v>
      </c>
      <c r="I6" s="70" t="s">
        <v>55</v>
      </c>
      <c r="J6" s="81">
        <v>2</v>
      </c>
      <c r="K6" s="78">
        <f t="shared" si="1"/>
        <v>4</v>
      </c>
      <c r="L6" s="78">
        <f t="shared" si="2"/>
        <v>2</v>
      </c>
      <c r="M6" s="78"/>
      <c r="N6" s="79"/>
      <c r="O6" s="79">
        <f t="shared" si="3"/>
        <v>0</v>
      </c>
      <c r="P6" s="80" t="s">
        <v>56</v>
      </c>
    </row>
    <row r="7" s="60" customFormat="1" ht="33" customHeight="1" spans="1:16">
      <c r="A7" s="67">
        <f t="shared" si="0"/>
        <v>5</v>
      </c>
      <c r="B7" s="70" t="s">
        <v>62</v>
      </c>
      <c r="C7" s="71">
        <v>3</v>
      </c>
      <c r="D7" s="72" t="s">
        <v>51</v>
      </c>
      <c r="E7" s="72" t="s">
        <v>61</v>
      </c>
      <c r="F7" s="71">
        <v>500</v>
      </c>
      <c r="G7" s="72" t="s">
        <v>53</v>
      </c>
      <c r="H7" s="70" t="s">
        <v>54</v>
      </c>
      <c r="I7" s="70" t="s">
        <v>55</v>
      </c>
      <c r="J7" s="67">
        <v>1</v>
      </c>
      <c r="K7" s="78">
        <f t="shared" si="1"/>
        <v>3</v>
      </c>
      <c r="L7" s="78">
        <f t="shared" si="2"/>
        <v>3</v>
      </c>
      <c r="M7" s="78">
        <v>3</v>
      </c>
      <c r="N7" s="79"/>
      <c r="O7" s="79">
        <f t="shared" si="3"/>
        <v>0</v>
      </c>
      <c r="P7" s="80" t="s">
        <v>56</v>
      </c>
    </row>
    <row r="8" s="6" customFormat="1" ht="33" customHeight="1" spans="1:16">
      <c r="A8" s="67">
        <f t="shared" si="0"/>
        <v>6</v>
      </c>
      <c r="B8" s="70" t="s">
        <v>63</v>
      </c>
      <c r="C8" s="71">
        <v>3</v>
      </c>
      <c r="D8" s="72" t="s">
        <v>64</v>
      </c>
      <c r="E8" s="72" t="s">
        <v>65</v>
      </c>
      <c r="F8" s="71">
        <v>1744</v>
      </c>
      <c r="G8" s="72"/>
      <c r="H8" s="70" t="s">
        <v>54</v>
      </c>
      <c r="I8" s="70" t="s">
        <v>55</v>
      </c>
      <c r="J8" s="81">
        <v>2</v>
      </c>
      <c r="K8" s="78">
        <f t="shared" si="1"/>
        <v>6</v>
      </c>
      <c r="L8" s="82">
        <f t="shared" si="2"/>
        <v>3</v>
      </c>
      <c r="M8" s="83"/>
      <c r="N8" s="79"/>
      <c r="O8" s="79">
        <f t="shared" si="3"/>
        <v>0</v>
      </c>
      <c r="P8" s="80" t="s">
        <v>56</v>
      </c>
    </row>
    <row r="9" s="6" customFormat="1" ht="33" customHeight="1" spans="1:16">
      <c r="A9" s="67">
        <f t="shared" si="0"/>
        <v>7</v>
      </c>
      <c r="B9" s="73" t="s">
        <v>66</v>
      </c>
      <c r="C9" s="74">
        <v>6</v>
      </c>
      <c r="D9" s="73" t="s">
        <v>67</v>
      </c>
      <c r="E9" s="73"/>
      <c r="F9" s="74">
        <v>160</v>
      </c>
      <c r="G9" s="73" t="s">
        <v>68</v>
      </c>
      <c r="H9" s="75" t="s">
        <v>69</v>
      </c>
      <c r="I9" s="75" t="s">
        <v>70</v>
      </c>
      <c r="J9" s="84"/>
      <c r="K9" s="85">
        <v>6</v>
      </c>
      <c r="L9" s="82"/>
      <c r="M9" s="86"/>
      <c r="N9" s="86"/>
      <c r="O9" s="79">
        <f t="shared" si="3"/>
        <v>0</v>
      </c>
      <c r="P9" s="87" t="s">
        <v>71</v>
      </c>
    </row>
    <row r="10" s="6" customFormat="1" ht="120" customHeight="1" spans="1:16">
      <c r="A10" s="38" t="s">
        <v>72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88">
        <f>SUM(N4:N9)</f>
        <v>0</v>
      </c>
      <c r="O10" s="88">
        <f>SUM(O4:O9)</f>
        <v>0</v>
      </c>
      <c r="P10" s="89" t="s">
        <v>34</v>
      </c>
    </row>
    <row r="11" s="6" customFormat="1" spans="3:15">
      <c r="C11" s="76"/>
      <c r="D11" s="77"/>
      <c r="E11" s="77"/>
      <c r="F11" s="76"/>
      <c r="G11" s="62"/>
      <c r="L11" s="63"/>
      <c r="M11" s="63"/>
      <c r="N11" s="63"/>
      <c r="O11" s="63"/>
    </row>
    <row r="12" s="6" customFormat="1" spans="3:15">
      <c r="C12" s="76"/>
      <c r="D12" s="77"/>
      <c r="E12" s="77"/>
      <c r="F12" s="76"/>
      <c r="G12" s="62"/>
      <c r="L12" s="63"/>
      <c r="M12" s="63"/>
      <c r="N12" s="63"/>
      <c r="O12" s="63"/>
    </row>
    <row r="13" s="6" customFormat="1" spans="3:15">
      <c r="C13" s="76"/>
      <c r="D13" s="77"/>
      <c r="E13" s="77"/>
      <c r="F13" s="76"/>
      <c r="G13" s="62"/>
      <c r="L13" s="63"/>
      <c r="M13" s="63"/>
      <c r="N13" s="63"/>
      <c r="O13" s="63"/>
    </row>
    <row r="14" s="6" customFormat="1" spans="3:15">
      <c r="C14" s="76"/>
      <c r="D14" s="77"/>
      <c r="E14" s="77"/>
      <c r="F14" s="76"/>
      <c r="G14" s="62"/>
      <c r="L14" s="63"/>
      <c r="M14" s="63"/>
      <c r="N14" s="63"/>
      <c r="O14" s="63"/>
    </row>
    <row r="15" s="6" customFormat="1" spans="3:15">
      <c r="C15" s="76"/>
      <c r="D15" s="77"/>
      <c r="E15" s="77"/>
      <c r="F15" s="76"/>
      <c r="G15" s="62"/>
      <c r="L15" s="63"/>
      <c r="M15" s="63"/>
      <c r="N15" s="63"/>
      <c r="O15" s="63"/>
    </row>
    <row r="16" s="6" customFormat="1" spans="3:15">
      <c r="C16" s="76"/>
      <c r="D16" s="77"/>
      <c r="E16" s="77"/>
      <c r="F16" s="76"/>
      <c r="G16" s="62"/>
      <c r="L16" s="63"/>
      <c r="M16" s="63"/>
      <c r="N16" s="63"/>
      <c r="O16" s="63"/>
    </row>
    <row r="17" s="6" customFormat="1" spans="3:15">
      <c r="C17" s="76"/>
      <c r="D17" s="77"/>
      <c r="E17" s="77"/>
      <c r="F17" s="76"/>
      <c r="G17" s="62"/>
      <c r="L17" s="63"/>
      <c r="M17" s="63"/>
      <c r="N17" s="63"/>
      <c r="O17" s="63"/>
    </row>
    <row r="18" s="6" customFormat="1" spans="3:15">
      <c r="C18" s="76"/>
      <c r="D18" s="77"/>
      <c r="E18" s="77"/>
      <c r="F18" s="76"/>
      <c r="G18" s="62"/>
      <c r="L18" s="63"/>
      <c r="M18" s="63"/>
      <c r="N18" s="63"/>
      <c r="O18" s="63"/>
    </row>
    <row r="19" s="6" customFormat="1" spans="3:15">
      <c r="C19" s="76"/>
      <c r="D19" s="77"/>
      <c r="E19" s="77"/>
      <c r="F19" s="76"/>
      <c r="G19" s="62"/>
      <c r="L19" s="63"/>
      <c r="M19" s="63"/>
      <c r="N19" s="63"/>
      <c r="O19" s="63"/>
    </row>
    <row r="20" s="6" customFormat="1" spans="3:15">
      <c r="C20" s="76"/>
      <c r="D20" s="77"/>
      <c r="E20" s="77"/>
      <c r="F20" s="76"/>
      <c r="G20" s="62"/>
      <c r="L20" s="63"/>
      <c r="M20" s="63"/>
      <c r="N20" s="63"/>
      <c r="O20" s="63"/>
    </row>
    <row r="21" s="6" customFormat="1" spans="3:15">
      <c r="C21" s="76"/>
      <c r="D21" s="77"/>
      <c r="E21" s="77"/>
      <c r="F21" s="76"/>
      <c r="G21" s="62"/>
      <c r="L21" s="63"/>
      <c r="M21" s="63"/>
      <c r="N21" s="63"/>
      <c r="O21" s="63"/>
    </row>
    <row r="22" s="6" customFormat="1" spans="3:15">
      <c r="C22" s="76"/>
      <c r="D22" s="77"/>
      <c r="E22" s="77"/>
      <c r="F22" s="76"/>
      <c r="G22" s="62"/>
      <c r="L22" s="63"/>
      <c r="M22" s="63"/>
      <c r="N22" s="63"/>
      <c r="O22" s="63"/>
    </row>
    <row r="23" s="6" customFormat="1" spans="3:15">
      <c r="C23" s="76"/>
      <c r="D23" s="77"/>
      <c r="E23" s="77"/>
      <c r="F23" s="76"/>
      <c r="G23" s="62"/>
      <c r="L23" s="63"/>
      <c r="M23" s="63"/>
      <c r="N23" s="63"/>
      <c r="O23" s="63"/>
    </row>
    <row r="24" s="6" customFormat="1" spans="3:15">
      <c r="C24" s="76"/>
      <c r="D24" s="77"/>
      <c r="E24" s="77"/>
      <c r="F24" s="76"/>
      <c r="G24" s="62"/>
      <c r="L24" s="63"/>
      <c r="M24" s="63"/>
      <c r="N24" s="63"/>
      <c r="O24" s="63"/>
    </row>
    <row r="25" s="6" customFormat="1" spans="3:15">
      <c r="C25" s="76"/>
      <c r="D25" s="77"/>
      <c r="E25" s="77"/>
      <c r="F25" s="76"/>
      <c r="G25" s="62"/>
      <c r="L25" s="63"/>
      <c r="M25" s="63"/>
      <c r="N25" s="63"/>
      <c r="O25" s="63"/>
    </row>
    <row r="26" s="6" customFormat="1" spans="3:15">
      <c r="C26" s="76"/>
      <c r="D26" s="77"/>
      <c r="E26" s="77"/>
      <c r="F26" s="76"/>
      <c r="G26" s="62"/>
      <c r="L26" s="63"/>
      <c r="M26" s="63"/>
      <c r="N26" s="63"/>
      <c r="O26" s="63"/>
    </row>
    <row r="27" s="6" customFormat="1" spans="3:15">
      <c r="C27" s="76"/>
      <c r="D27" s="77"/>
      <c r="E27" s="77"/>
      <c r="F27" s="76"/>
      <c r="G27" s="62"/>
      <c r="L27" s="63"/>
      <c r="M27" s="63"/>
      <c r="N27" s="63"/>
      <c r="O27" s="63"/>
    </row>
    <row r="28" s="6" customFormat="1" spans="3:15">
      <c r="C28" s="76"/>
      <c r="D28" s="77"/>
      <c r="E28" s="77"/>
      <c r="F28" s="76"/>
      <c r="G28" s="62"/>
      <c r="L28" s="63"/>
      <c r="M28" s="63"/>
      <c r="N28" s="63"/>
      <c r="O28" s="63"/>
    </row>
    <row r="29" s="6" customFormat="1" spans="3:15">
      <c r="C29" s="76"/>
      <c r="D29" s="77"/>
      <c r="E29" s="77"/>
      <c r="F29" s="76"/>
      <c r="G29" s="62"/>
      <c r="L29" s="63"/>
      <c r="M29" s="63"/>
      <c r="N29" s="63"/>
      <c r="O29" s="63"/>
    </row>
    <row r="30" s="6" customFormat="1" spans="3:15">
      <c r="C30" s="76"/>
      <c r="D30" s="77"/>
      <c r="E30" s="77"/>
      <c r="F30" s="76"/>
      <c r="G30" s="62"/>
      <c r="L30" s="63"/>
      <c r="M30" s="63"/>
      <c r="N30" s="63"/>
      <c r="O30" s="63"/>
    </row>
    <row r="31" s="6" customFormat="1" spans="3:15">
      <c r="C31" s="76"/>
      <c r="D31" s="77"/>
      <c r="E31" s="77"/>
      <c r="F31" s="76"/>
      <c r="G31" s="62"/>
      <c r="L31" s="63"/>
      <c r="M31" s="63"/>
      <c r="N31" s="63"/>
      <c r="O31" s="63"/>
    </row>
    <row r="32" s="6" customFormat="1" spans="3:15">
      <c r="C32" s="76"/>
      <c r="D32" s="77"/>
      <c r="E32" s="77"/>
      <c r="F32" s="76"/>
      <c r="G32" s="62"/>
      <c r="L32" s="63"/>
      <c r="M32" s="63"/>
      <c r="N32" s="63"/>
      <c r="O32" s="63"/>
    </row>
    <row r="33" s="6" customFormat="1" spans="3:15">
      <c r="C33" s="76"/>
      <c r="D33" s="77"/>
      <c r="E33" s="77"/>
      <c r="F33" s="76"/>
      <c r="G33" s="62"/>
      <c r="L33" s="63"/>
      <c r="M33" s="63"/>
      <c r="N33" s="63"/>
      <c r="O33" s="63"/>
    </row>
    <row r="34" s="6" customFormat="1" spans="3:15">
      <c r="C34" s="76"/>
      <c r="D34" s="77"/>
      <c r="E34" s="77"/>
      <c r="F34" s="76"/>
      <c r="G34" s="62"/>
      <c r="L34" s="63"/>
      <c r="M34" s="63"/>
      <c r="N34" s="63"/>
      <c r="O34" s="63"/>
    </row>
    <row r="35" s="6" customFormat="1" spans="3:15">
      <c r="C35" s="76"/>
      <c r="D35" s="77"/>
      <c r="E35" s="77"/>
      <c r="F35" s="76"/>
      <c r="G35" s="62"/>
      <c r="L35" s="63"/>
      <c r="M35" s="63"/>
      <c r="N35" s="63"/>
      <c r="O35" s="63"/>
    </row>
    <row r="36" s="6" customFormat="1" spans="3:15">
      <c r="C36" s="76"/>
      <c r="D36" s="77"/>
      <c r="E36" s="77"/>
      <c r="F36" s="76"/>
      <c r="G36" s="62"/>
      <c r="L36" s="63"/>
      <c r="M36" s="63"/>
      <c r="N36" s="63"/>
      <c r="O36" s="63"/>
    </row>
    <row r="37" s="6" customFormat="1" spans="3:15">
      <c r="C37" s="76"/>
      <c r="D37" s="77"/>
      <c r="E37" s="77"/>
      <c r="F37" s="76"/>
      <c r="G37" s="62"/>
      <c r="L37" s="63"/>
      <c r="M37" s="63"/>
      <c r="N37" s="63"/>
      <c r="O37" s="63"/>
    </row>
    <row r="38" s="6" customFormat="1" spans="3:15">
      <c r="C38" s="76"/>
      <c r="D38" s="77"/>
      <c r="E38" s="77"/>
      <c r="F38" s="76"/>
      <c r="G38" s="62"/>
      <c r="L38" s="63"/>
      <c r="M38" s="63"/>
      <c r="N38" s="63"/>
      <c r="O38" s="63"/>
    </row>
    <row r="39" s="6" customFormat="1" spans="3:15">
      <c r="C39" s="76"/>
      <c r="D39" s="77"/>
      <c r="E39" s="77"/>
      <c r="F39" s="76"/>
      <c r="G39" s="62"/>
      <c r="L39" s="63"/>
      <c r="M39" s="63"/>
      <c r="N39" s="63"/>
      <c r="O39" s="63"/>
    </row>
    <row r="40" s="6" customFormat="1" spans="3:15">
      <c r="C40" s="76"/>
      <c r="D40" s="77"/>
      <c r="E40" s="77"/>
      <c r="F40" s="76"/>
      <c r="G40" s="62"/>
      <c r="L40" s="63"/>
      <c r="M40" s="63"/>
      <c r="N40" s="63"/>
      <c r="O40" s="63"/>
    </row>
    <row r="41" s="6" customFormat="1" spans="3:15">
      <c r="C41" s="76"/>
      <c r="D41" s="77"/>
      <c r="E41" s="77"/>
      <c r="F41" s="76"/>
      <c r="G41" s="62"/>
      <c r="L41" s="63"/>
      <c r="M41" s="63"/>
      <c r="N41" s="63"/>
      <c r="O41" s="63"/>
    </row>
    <row r="42" s="6" customFormat="1" spans="3:15">
      <c r="C42" s="76"/>
      <c r="D42" s="77"/>
      <c r="E42" s="77"/>
      <c r="F42" s="76"/>
      <c r="G42" s="62"/>
      <c r="L42" s="63"/>
      <c r="M42" s="63"/>
      <c r="N42" s="63"/>
      <c r="O42" s="63"/>
    </row>
    <row r="43" s="6" customFormat="1" spans="3:15">
      <c r="C43" s="76"/>
      <c r="D43" s="77"/>
      <c r="E43" s="77"/>
      <c r="F43" s="76"/>
      <c r="G43" s="62"/>
      <c r="L43" s="63"/>
      <c r="M43" s="63"/>
      <c r="N43" s="63"/>
      <c r="O43" s="63"/>
    </row>
    <row r="44" s="6" customFormat="1" spans="3:15">
      <c r="C44" s="76"/>
      <c r="D44" s="77"/>
      <c r="E44" s="77"/>
      <c r="F44" s="76"/>
      <c r="G44" s="62"/>
      <c r="L44" s="63"/>
      <c r="M44" s="63"/>
      <c r="N44" s="63"/>
      <c r="O44" s="63"/>
    </row>
    <row r="45" s="6" customFormat="1" spans="3:15">
      <c r="C45" s="76"/>
      <c r="D45" s="77"/>
      <c r="E45" s="77"/>
      <c r="F45" s="76"/>
      <c r="G45" s="62"/>
      <c r="L45" s="63"/>
      <c r="M45" s="63"/>
      <c r="N45" s="63"/>
      <c r="O45" s="63"/>
    </row>
    <row r="46" s="6" customFormat="1" spans="3:15">
      <c r="C46" s="76"/>
      <c r="D46" s="77"/>
      <c r="E46" s="77"/>
      <c r="F46" s="76"/>
      <c r="G46" s="62"/>
      <c r="L46" s="63"/>
      <c r="M46" s="63"/>
      <c r="N46" s="63"/>
      <c r="O46" s="63"/>
    </row>
    <row r="47" s="6" customFormat="1" spans="3:15">
      <c r="C47" s="76"/>
      <c r="D47" s="77"/>
      <c r="E47" s="77"/>
      <c r="F47" s="76"/>
      <c r="G47" s="62"/>
      <c r="L47" s="63"/>
      <c r="M47" s="63"/>
      <c r="N47" s="63"/>
      <c r="O47" s="63"/>
    </row>
    <row r="48" s="6" customFormat="1" spans="3:15">
      <c r="C48" s="76"/>
      <c r="D48" s="77"/>
      <c r="E48" s="77"/>
      <c r="F48" s="76"/>
      <c r="G48" s="62"/>
      <c r="L48" s="63"/>
      <c r="M48" s="63"/>
      <c r="N48" s="63"/>
      <c r="O48" s="63"/>
    </row>
    <row r="49" s="6" customFormat="1" spans="3:15">
      <c r="C49" s="76"/>
      <c r="D49" s="77"/>
      <c r="E49" s="77"/>
      <c r="F49" s="76"/>
      <c r="G49" s="62"/>
      <c r="L49" s="63"/>
      <c r="M49" s="63"/>
      <c r="N49" s="63"/>
      <c r="O49" s="63"/>
    </row>
    <row r="50" s="6" customFormat="1" spans="3:15">
      <c r="C50" s="76"/>
      <c r="D50" s="77"/>
      <c r="E50" s="77"/>
      <c r="F50" s="76"/>
      <c r="G50" s="62"/>
      <c r="L50" s="63"/>
      <c r="M50" s="63"/>
      <c r="N50" s="63"/>
      <c r="O50" s="63"/>
    </row>
    <row r="51" s="6" customFormat="1" spans="3:15">
      <c r="C51" s="76"/>
      <c r="D51" s="77"/>
      <c r="E51" s="77"/>
      <c r="F51" s="76"/>
      <c r="G51" s="62"/>
      <c r="L51" s="63"/>
      <c r="M51" s="63"/>
      <c r="N51" s="63"/>
      <c r="O51" s="63"/>
    </row>
    <row r="52" s="6" customFormat="1" spans="3:15">
      <c r="C52" s="76"/>
      <c r="D52" s="77"/>
      <c r="E52" s="77"/>
      <c r="F52" s="76"/>
      <c r="G52" s="62"/>
      <c r="L52" s="63"/>
      <c r="M52" s="63"/>
      <c r="N52" s="63"/>
      <c r="O52" s="63"/>
    </row>
    <row r="53" s="6" customFormat="1" spans="3:15">
      <c r="C53" s="76"/>
      <c r="D53" s="77"/>
      <c r="E53" s="77"/>
      <c r="F53" s="76"/>
      <c r="G53" s="62"/>
      <c r="L53" s="63"/>
      <c r="M53" s="63"/>
      <c r="N53" s="63"/>
      <c r="O53" s="63"/>
    </row>
    <row r="54" s="6" customFormat="1" spans="3:15">
      <c r="C54" s="76"/>
      <c r="D54" s="77"/>
      <c r="E54" s="77"/>
      <c r="F54" s="76"/>
      <c r="G54" s="62"/>
      <c r="L54" s="63"/>
      <c r="M54" s="63"/>
      <c r="N54" s="63"/>
      <c r="O54" s="63"/>
    </row>
    <row r="55" s="6" customFormat="1" spans="3:15">
      <c r="C55" s="76"/>
      <c r="D55" s="77"/>
      <c r="E55" s="77"/>
      <c r="F55" s="76"/>
      <c r="G55" s="62"/>
      <c r="L55" s="63"/>
      <c r="M55" s="63"/>
      <c r="N55" s="63"/>
      <c r="O55" s="63"/>
    </row>
    <row r="56" s="6" customFormat="1" spans="3:15">
      <c r="C56" s="76"/>
      <c r="D56" s="77"/>
      <c r="E56" s="77"/>
      <c r="F56" s="76"/>
      <c r="G56" s="62"/>
      <c r="L56" s="63"/>
      <c r="M56" s="63"/>
      <c r="N56" s="63"/>
      <c r="O56" s="63"/>
    </row>
    <row r="57" s="6" customFormat="1" spans="3:15">
      <c r="C57" s="76"/>
      <c r="D57" s="77"/>
      <c r="E57" s="77"/>
      <c r="F57" s="76"/>
      <c r="G57" s="62"/>
      <c r="L57" s="63"/>
      <c r="M57" s="63"/>
      <c r="N57" s="63"/>
      <c r="O57" s="63"/>
    </row>
    <row r="58" s="6" customFormat="1" spans="3:15">
      <c r="C58" s="76"/>
      <c r="D58" s="77"/>
      <c r="E58" s="77"/>
      <c r="F58" s="76"/>
      <c r="G58" s="62"/>
      <c r="L58" s="63"/>
      <c r="M58" s="63"/>
      <c r="N58" s="63"/>
      <c r="O58" s="63"/>
    </row>
    <row r="59" s="6" customFormat="1" spans="3:15">
      <c r="C59" s="76"/>
      <c r="D59" s="77"/>
      <c r="E59" s="77"/>
      <c r="F59" s="76"/>
      <c r="G59" s="62"/>
      <c r="L59" s="63"/>
      <c r="M59" s="63"/>
      <c r="N59" s="63"/>
      <c r="O59" s="63"/>
    </row>
    <row r="60" s="6" customFormat="1" spans="3:15">
      <c r="C60" s="76"/>
      <c r="D60" s="77"/>
      <c r="E60" s="77"/>
      <c r="F60" s="76"/>
      <c r="G60" s="62"/>
      <c r="L60" s="63"/>
      <c r="M60" s="63"/>
      <c r="N60" s="63"/>
      <c r="O60" s="63"/>
    </row>
    <row r="61" s="6" customFormat="1" spans="3:15">
      <c r="C61" s="76"/>
      <c r="D61" s="77"/>
      <c r="E61" s="77"/>
      <c r="F61" s="76"/>
      <c r="G61" s="62"/>
      <c r="L61" s="63"/>
      <c r="M61" s="63"/>
      <c r="N61" s="63"/>
      <c r="O61" s="63"/>
    </row>
    <row r="62" s="6" customFormat="1" spans="3:15">
      <c r="C62" s="76"/>
      <c r="D62" s="77"/>
      <c r="E62" s="77"/>
      <c r="F62" s="76"/>
      <c r="G62" s="62"/>
      <c r="L62" s="63"/>
      <c r="M62" s="63"/>
      <c r="N62" s="63"/>
      <c r="O62" s="63"/>
    </row>
    <row r="63" s="6" customFormat="1" spans="3:15">
      <c r="C63" s="76"/>
      <c r="D63" s="77"/>
      <c r="E63" s="77"/>
      <c r="F63" s="76"/>
      <c r="G63" s="62"/>
      <c r="L63" s="63"/>
      <c r="M63" s="63"/>
      <c r="N63" s="63"/>
      <c r="O63" s="63"/>
    </row>
    <row r="64" s="6" customFormat="1" spans="3:15">
      <c r="C64" s="76"/>
      <c r="D64" s="77"/>
      <c r="E64" s="77"/>
      <c r="F64" s="76"/>
      <c r="G64" s="62"/>
      <c r="L64" s="63"/>
      <c r="M64" s="63"/>
      <c r="N64" s="63"/>
      <c r="O64" s="63"/>
    </row>
    <row r="65" s="6" customFormat="1" spans="3:15">
      <c r="C65" s="76"/>
      <c r="D65" s="77"/>
      <c r="E65" s="77"/>
      <c r="F65" s="76"/>
      <c r="G65" s="62"/>
      <c r="L65" s="63"/>
      <c r="M65" s="63"/>
      <c r="N65" s="63"/>
      <c r="O65" s="63"/>
    </row>
    <row r="66" s="6" customFormat="1" spans="3:15">
      <c r="C66" s="76"/>
      <c r="D66" s="77"/>
      <c r="E66" s="77"/>
      <c r="F66" s="76"/>
      <c r="G66" s="62"/>
      <c r="L66" s="63"/>
      <c r="M66" s="63"/>
      <c r="N66" s="63"/>
      <c r="O66" s="63"/>
    </row>
    <row r="67" s="6" customFormat="1" spans="3:15">
      <c r="C67" s="76"/>
      <c r="D67" s="77"/>
      <c r="E67" s="77"/>
      <c r="F67" s="76"/>
      <c r="G67" s="62"/>
      <c r="L67" s="63"/>
      <c r="M67" s="63"/>
      <c r="N67" s="63"/>
      <c r="O67" s="63"/>
    </row>
    <row r="68" s="6" customFormat="1" spans="3:15">
      <c r="C68" s="76"/>
      <c r="D68" s="77"/>
      <c r="E68" s="77"/>
      <c r="F68" s="76"/>
      <c r="G68" s="62"/>
      <c r="L68" s="63"/>
      <c r="M68" s="63"/>
      <c r="N68" s="63"/>
      <c r="O68" s="63"/>
    </row>
    <row r="69" s="6" customFormat="1" spans="3:15">
      <c r="C69" s="76"/>
      <c r="D69" s="77"/>
      <c r="E69" s="77"/>
      <c r="F69" s="76"/>
      <c r="G69" s="62"/>
      <c r="L69" s="63"/>
      <c r="M69" s="63"/>
      <c r="N69" s="63"/>
      <c r="O69" s="63"/>
    </row>
    <row r="70" s="6" customFormat="1" spans="3:15">
      <c r="C70" s="76"/>
      <c r="D70" s="77"/>
      <c r="E70" s="77"/>
      <c r="F70" s="76"/>
      <c r="G70" s="62"/>
      <c r="L70" s="63"/>
      <c r="M70" s="63"/>
      <c r="N70" s="63"/>
      <c r="O70" s="63"/>
    </row>
    <row r="71" s="6" customFormat="1" spans="3:15">
      <c r="C71" s="76"/>
      <c r="D71" s="77"/>
      <c r="E71" s="77"/>
      <c r="F71" s="76"/>
      <c r="G71" s="62"/>
      <c r="L71" s="63"/>
      <c r="M71" s="63"/>
      <c r="N71" s="63"/>
      <c r="O71" s="63"/>
    </row>
    <row r="72" s="6" customFormat="1" spans="3:15">
      <c r="C72" s="76"/>
      <c r="D72" s="77"/>
      <c r="E72" s="77"/>
      <c r="F72" s="76"/>
      <c r="G72" s="62"/>
      <c r="L72" s="63"/>
      <c r="M72" s="63"/>
      <c r="N72" s="63"/>
      <c r="O72" s="63"/>
    </row>
    <row r="73" s="6" customFormat="1" spans="3:15">
      <c r="C73" s="76"/>
      <c r="D73" s="77"/>
      <c r="E73" s="77"/>
      <c r="F73" s="76"/>
      <c r="G73" s="62"/>
      <c r="L73" s="63"/>
      <c r="M73" s="63"/>
      <c r="N73" s="63"/>
      <c r="O73" s="63"/>
    </row>
    <row r="74" s="6" customFormat="1" spans="3:15">
      <c r="C74" s="76"/>
      <c r="D74" s="77"/>
      <c r="E74" s="77"/>
      <c r="F74" s="76"/>
      <c r="G74" s="62"/>
      <c r="L74" s="63"/>
      <c r="M74" s="63"/>
      <c r="N74" s="63"/>
      <c r="O74" s="63"/>
    </row>
    <row r="75" s="6" customFormat="1" spans="3:15">
      <c r="C75" s="76"/>
      <c r="D75" s="77"/>
      <c r="E75" s="77"/>
      <c r="F75" s="76"/>
      <c r="G75" s="62"/>
      <c r="L75" s="63"/>
      <c r="M75" s="63"/>
      <c r="N75" s="63"/>
      <c r="O75" s="63"/>
    </row>
    <row r="76" s="6" customFormat="1" spans="3:15">
      <c r="C76" s="76"/>
      <c r="D76" s="77"/>
      <c r="E76" s="77"/>
      <c r="F76" s="76"/>
      <c r="G76" s="62"/>
      <c r="L76" s="63"/>
      <c r="M76" s="63"/>
      <c r="N76" s="63"/>
      <c r="O76" s="63"/>
    </row>
    <row r="77" s="6" customFormat="1" spans="3:15">
      <c r="C77" s="76"/>
      <c r="D77" s="77"/>
      <c r="E77" s="77"/>
      <c r="F77" s="76"/>
      <c r="G77" s="62"/>
      <c r="L77" s="63"/>
      <c r="M77" s="63"/>
      <c r="N77" s="63"/>
      <c r="O77" s="63"/>
    </row>
    <row r="78" s="6" customFormat="1" spans="3:15">
      <c r="C78" s="76"/>
      <c r="D78" s="77"/>
      <c r="E78" s="77"/>
      <c r="F78" s="76"/>
      <c r="G78" s="62"/>
      <c r="L78" s="63"/>
      <c r="M78" s="63"/>
      <c r="N78" s="63"/>
      <c r="O78" s="63"/>
    </row>
    <row r="79" s="6" customFormat="1" spans="3:15">
      <c r="C79" s="76"/>
      <c r="D79" s="77"/>
      <c r="E79" s="77"/>
      <c r="F79" s="76"/>
      <c r="G79" s="62"/>
      <c r="L79" s="63"/>
      <c r="M79" s="63"/>
      <c r="N79" s="63"/>
      <c r="O79" s="63"/>
    </row>
    <row r="80" s="6" customFormat="1" spans="3:15">
      <c r="C80" s="76"/>
      <c r="D80" s="77"/>
      <c r="E80" s="77"/>
      <c r="F80" s="76"/>
      <c r="G80" s="62"/>
      <c r="L80" s="63"/>
      <c r="M80" s="63"/>
      <c r="N80" s="63"/>
      <c r="O80" s="63"/>
    </row>
    <row r="81" s="6" customFormat="1" spans="3:15">
      <c r="C81" s="76"/>
      <c r="D81" s="77"/>
      <c r="E81" s="77"/>
      <c r="F81" s="76"/>
      <c r="G81" s="62"/>
      <c r="L81" s="63"/>
      <c r="M81" s="63"/>
      <c r="N81" s="63"/>
      <c r="O81" s="63"/>
    </row>
    <row r="82" s="6" customFormat="1" spans="3:15">
      <c r="C82" s="76"/>
      <c r="D82" s="77"/>
      <c r="E82" s="77"/>
      <c r="F82" s="76"/>
      <c r="G82" s="62"/>
      <c r="L82" s="63"/>
      <c r="M82" s="63"/>
      <c r="N82" s="63"/>
      <c r="O82" s="63"/>
    </row>
    <row r="83" s="6" customFormat="1" spans="3:15">
      <c r="C83" s="76"/>
      <c r="D83" s="77"/>
      <c r="E83" s="77"/>
      <c r="F83" s="76"/>
      <c r="G83" s="62"/>
      <c r="L83" s="63"/>
      <c r="M83" s="63"/>
      <c r="N83" s="63"/>
      <c r="O83" s="63"/>
    </row>
    <row r="84" s="6" customFormat="1" spans="3:15">
      <c r="C84" s="76"/>
      <c r="D84" s="77"/>
      <c r="E84" s="77"/>
      <c r="F84" s="76"/>
      <c r="G84" s="62"/>
      <c r="L84" s="63"/>
      <c r="M84" s="63"/>
      <c r="N84" s="63"/>
      <c r="O84" s="63"/>
    </row>
    <row r="85" s="6" customFormat="1" spans="3:15">
      <c r="C85" s="76"/>
      <c r="D85" s="77"/>
      <c r="E85" s="77"/>
      <c r="F85" s="76"/>
      <c r="G85" s="62"/>
      <c r="L85" s="63"/>
      <c r="M85" s="63"/>
      <c r="N85" s="63"/>
      <c r="O85" s="63"/>
    </row>
    <row r="86" s="6" customFormat="1" spans="3:15">
      <c r="C86" s="76"/>
      <c r="D86" s="77"/>
      <c r="E86" s="77"/>
      <c r="F86" s="76"/>
      <c r="G86" s="62"/>
      <c r="L86" s="63"/>
      <c r="M86" s="63"/>
      <c r="N86" s="63"/>
      <c r="O86" s="63"/>
    </row>
    <row r="87" s="6" customFormat="1" spans="3:15">
      <c r="C87" s="76"/>
      <c r="D87" s="77"/>
      <c r="E87" s="77"/>
      <c r="F87" s="76"/>
      <c r="G87" s="62"/>
      <c r="L87" s="63"/>
      <c r="M87" s="63"/>
      <c r="N87" s="63"/>
      <c r="O87" s="63"/>
    </row>
    <row r="88" s="6" customFormat="1" spans="3:15">
      <c r="C88" s="76"/>
      <c r="D88" s="77"/>
      <c r="E88" s="77"/>
      <c r="F88" s="76"/>
      <c r="G88" s="62"/>
      <c r="L88" s="63"/>
      <c r="M88" s="63"/>
      <c r="N88" s="63"/>
      <c r="O88" s="63"/>
    </row>
    <row r="89" s="6" customFormat="1" spans="3:15">
      <c r="C89" s="76"/>
      <c r="D89" s="77"/>
      <c r="E89" s="77"/>
      <c r="F89" s="76"/>
      <c r="G89" s="62"/>
      <c r="L89" s="63"/>
      <c r="M89" s="63"/>
      <c r="N89" s="63"/>
      <c r="O89" s="63"/>
    </row>
    <row r="90" s="6" customFormat="1" spans="3:15">
      <c r="C90" s="76"/>
      <c r="D90" s="77"/>
      <c r="E90" s="77"/>
      <c r="F90" s="76"/>
      <c r="G90" s="62"/>
      <c r="L90" s="63"/>
      <c r="M90" s="63"/>
      <c r="N90" s="63"/>
      <c r="O90" s="63"/>
    </row>
    <row r="91" s="6" customFormat="1" spans="3:15">
      <c r="C91" s="76"/>
      <c r="D91" s="77"/>
      <c r="E91" s="77"/>
      <c r="F91" s="76"/>
      <c r="G91" s="62"/>
      <c r="L91" s="63"/>
      <c r="M91" s="63"/>
      <c r="N91" s="63"/>
      <c r="O91" s="63"/>
    </row>
    <row r="92" s="6" customFormat="1" spans="3:15">
      <c r="C92" s="76"/>
      <c r="D92" s="77"/>
      <c r="E92" s="77"/>
      <c r="F92" s="76"/>
      <c r="G92" s="62"/>
      <c r="L92" s="63"/>
      <c r="M92" s="63"/>
      <c r="N92" s="63"/>
      <c r="O92" s="63"/>
    </row>
    <row r="93" s="6" customFormat="1" spans="3:15">
      <c r="C93" s="76"/>
      <c r="D93" s="77"/>
      <c r="E93" s="77"/>
      <c r="F93" s="76"/>
      <c r="G93" s="62"/>
      <c r="L93" s="63"/>
      <c r="M93" s="63"/>
      <c r="N93" s="63"/>
      <c r="O93" s="63"/>
    </row>
    <row r="94" s="6" customFormat="1" spans="3:15">
      <c r="C94" s="76"/>
      <c r="D94" s="77"/>
      <c r="E94" s="77"/>
      <c r="F94" s="76"/>
      <c r="G94" s="62"/>
      <c r="L94" s="63"/>
      <c r="M94" s="63"/>
      <c r="N94" s="63"/>
      <c r="O94" s="63"/>
    </row>
    <row r="95" s="6" customFormat="1" spans="3:15">
      <c r="C95" s="76"/>
      <c r="D95" s="77"/>
      <c r="E95" s="77"/>
      <c r="F95" s="76"/>
      <c r="G95" s="62"/>
      <c r="L95" s="63"/>
      <c r="M95" s="63"/>
      <c r="N95" s="63"/>
      <c r="O95" s="63"/>
    </row>
    <row r="96" s="6" customFormat="1" spans="3:15">
      <c r="C96" s="76"/>
      <c r="D96" s="77"/>
      <c r="E96" s="77"/>
      <c r="F96" s="76"/>
      <c r="G96" s="62"/>
      <c r="L96" s="63"/>
      <c r="M96" s="63"/>
      <c r="N96" s="63"/>
      <c r="O96" s="63"/>
    </row>
    <row r="97" s="6" customFormat="1" spans="3:15">
      <c r="C97" s="76"/>
      <c r="D97" s="77"/>
      <c r="E97" s="77"/>
      <c r="F97" s="76"/>
      <c r="G97" s="62"/>
      <c r="L97" s="63"/>
      <c r="M97" s="63"/>
      <c r="N97" s="63"/>
      <c r="O97" s="63"/>
    </row>
    <row r="98" s="6" customFormat="1" spans="3:15">
      <c r="C98" s="76"/>
      <c r="D98" s="77"/>
      <c r="E98" s="77"/>
      <c r="F98" s="76"/>
      <c r="G98" s="62"/>
      <c r="L98" s="63"/>
      <c r="M98" s="63"/>
      <c r="N98" s="63"/>
      <c r="O98" s="63"/>
    </row>
    <row r="99" s="6" customFormat="1" spans="3:15">
      <c r="C99" s="76"/>
      <c r="D99" s="77"/>
      <c r="E99" s="77"/>
      <c r="F99" s="76"/>
      <c r="G99" s="62"/>
      <c r="L99" s="63"/>
      <c r="M99" s="63"/>
      <c r="N99" s="63"/>
      <c r="O99" s="63"/>
    </row>
    <row r="100" s="6" customFormat="1" spans="3:15">
      <c r="C100" s="76"/>
      <c r="D100" s="77"/>
      <c r="E100" s="77"/>
      <c r="F100" s="76"/>
      <c r="G100" s="62"/>
      <c r="L100" s="63"/>
      <c r="M100" s="63"/>
      <c r="N100" s="63"/>
      <c r="O100" s="63"/>
    </row>
    <row r="101" s="6" customFormat="1" spans="3:15">
      <c r="C101" s="76"/>
      <c r="D101" s="77"/>
      <c r="E101" s="77"/>
      <c r="F101" s="76"/>
      <c r="G101" s="62"/>
      <c r="L101" s="63"/>
      <c r="M101" s="63"/>
      <c r="N101" s="63"/>
      <c r="O101" s="63"/>
    </row>
    <row r="102" s="6" customFormat="1" spans="3:15">
      <c r="C102" s="76"/>
      <c r="D102" s="77"/>
      <c r="E102" s="77"/>
      <c r="F102" s="76"/>
      <c r="G102" s="62"/>
      <c r="L102" s="63"/>
      <c r="M102" s="63"/>
      <c r="N102" s="63"/>
      <c r="O102" s="63"/>
    </row>
    <row r="103" s="6" customFormat="1" spans="3:15">
      <c r="C103" s="76"/>
      <c r="D103" s="77"/>
      <c r="E103" s="77"/>
      <c r="F103" s="76"/>
      <c r="G103" s="62"/>
      <c r="L103" s="63"/>
      <c r="M103" s="63"/>
      <c r="N103" s="63"/>
      <c r="O103" s="63"/>
    </row>
    <row r="104" s="6" customFormat="1" spans="3:15">
      <c r="C104" s="76"/>
      <c r="D104" s="77"/>
      <c r="E104" s="77"/>
      <c r="F104" s="76"/>
      <c r="G104" s="62"/>
      <c r="L104" s="63"/>
      <c r="M104" s="63"/>
      <c r="N104" s="63"/>
      <c r="O104" s="63"/>
    </row>
    <row r="105" s="6" customFormat="1" spans="3:15">
      <c r="C105" s="76"/>
      <c r="D105" s="77"/>
      <c r="E105" s="77"/>
      <c r="F105" s="76"/>
      <c r="G105" s="62"/>
      <c r="L105" s="63"/>
      <c r="M105" s="63"/>
      <c r="N105" s="63"/>
      <c r="O105" s="63"/>
    </row>
    <row r="106" s="6" customFormat="1" spans="3:15">
      <c r="C106" s="76"/>
      <c r="D106" s="77"/>
      <c r="E106" s="77"/>
      <c r="F106" s="76"/>
      <c r="G106" s="62"/>
      <c r="L106" s="63"/>
      <c r="M106" s="63"/>
      <c r="N106" s="63"/>
      <c r="O106" s="63"/>
    </row>
    <row r="107" s="6" customFormat="1" spans="3:15">
      <c r="C107" s="76"/>
      <c r="D107" s="77"/>
      <c r="E107" s="77"/>
      <c r="F107" s="76"/>
      <c r="G107" s="62"/>
      <c r="L107" s="63"/>
      <c r="M107" s="63"/>
      <c r="N107" s="63"/>
      <c r="O107" s="63"/>
    </row>
    <row r="108" s="6" customFormat="1" spans="3:15">
      <c r="C108" s="76"/>
      <c r="D108" s="77"/>
      <c r="E108" s="77"/>
      <c r="F108" s="76"/>
      <c r="G108" s="62"/>
      <c r="L108" s="63"/>
      <c r="M108" s="63"/>
      <c r="N108" s="63"/>
      <c r="O108" s="63"/>
    </row>
    <row r="109" s="6" customFormat="1" spans="3:15">
      <c r="C109" s="76"/>
      <c r="D109" s="77"/>
      <c r="E109" s="77"/>
      <c r="F109" s="76"/>
      <c r="G109" s="62"/>
      <c r="L109" s="63"/>
      <c r="M109" s="63"/>
      <c r="N109" s="63"/>
      <c r="O109" s="63"/>
    </row>
    <row r="110" s="6" customFormat="1" spans="3:15">
      <c r="C110" s="76"/>
      <c r="D110" s="77"/>
      <c r="E110" s="77"/>
      <c r="F110" s="76"/>
      <c r="G110" s="62"/>
      <c r="L110" s="63"/>
      <c r="M110" s="63"/>
      <c r="N110" s="63"/>
      <c r="O110" s="63"/>
    </row>
    <row r="111" s="6" customFormat="1" spans="3:15">
      <c r="C111" s="76"/>
      <c r="D111" s="77"/>
      <c r="E111" s="77"/>
      <c r="F111" s="76"/>
      <c r="G111" s="62"/>
      <c r="L111" s="63"/>
      <c r="M111" s="63"/>
      <c r="N111" s="63"/>
      <c r="O111" s="63"/>
    </row>
    <row r="112" s="6" customFormat="1" spans="3:15">
      <c r="C112" s="76"/>
      <c r="D112" s="77"/>
      <c r="E112" s="77"/>
      <c r="F112" s="76"/>
      <c r="G112" s="62"/>
      <c r="L112" s="63"/>
      <c r="M112" s="63"/>
      <c r="N112" s="63"/>
      <c r="O112" s="63"/>
    </row>
    <row r="113" s="6" customFormat="1" spans="3:15">
      <c r="C113" s="76"/>
      <c r="D113" s="77"/>
      <c r="E113" s="77"/>
      <c r="F113" s="76"/>
      <c r="G113" s="62"/>
      <c r="L113" s="63"/>
      <c r="M113" s="63"/>
      <c r="N113" s="63"/>
      <c r="O113" s="63"/>
    </row>
    <row r="114" s="6" customFormat="1" spans="3:15">
      <c r="C114" s="76"/>
      <c r="D114" s="77"/>
      <c r="E114" s="77"/>
      <c r="F114" s="76"/>
      <c r="G114" s="62"/>
      <c r="L114" s="63"/>
      <c r="M114" s="63"/>
      <c r="N114" s="63"/>
      <c r="O114" s="63"/>
    </row>
    <row r="115" s="6" customFormat="1" spans="3:15">
      <c r="C115" s="76"/>
      <c r="D115" s="77"/>
      <c r="E115" s="77"/>
      <c r="F115" s="76"/>
      <c r="G115" s="62"/>
      <c r="L115" s="63"/>
      <c r="M115" s="63"/>
      <c r="N115" s="63"/>
      <c r="O115" s="63"/>
    </row>
    <row r="116" s="6" customFormat="1" spans="3:15">
      <c r="C116" s="76"/>
      <c r="D116" s="77"/>
      <c r="E116" s="77"/>
      <c r="F116" s="76"/>
      <c r="G116" s="62"/>
      <c r="L116" s="63"/>
      <c r="M116" s="63"/>
      <c r="N116" s="63"/>
      <c r="O116" s="63"/>
    </row>
    <row r="117" s="6" customFormat="1" spans="3:15">
      <c r="C117" s="76"/>
      <c r="D117" s="77"/>
      <c r="E117" s="77"/>
      <c r="F117" s="76"/>
      <c r="G117" s="62"/>
      <c r="L117" s="63"/>
      <c r="M117" s="63"/>
      <c r="N117" s="63"/>
      <c r="O117" s="63"/>
    </row>
    <row r="118" s="6" customFormat="1" spans="3:15">
      <c r="C118" s="76"/>
      <c r="D118" s="77"/>
      <c r="E118" s="77"/>
      <c r="F118" s="76"/>
      <c r="G118" s="62"/>
      <c r="L118" s="63"/>
      <c r="M118" s="63"/>
      <c r="N118" s="63"/>
      <c r="O118" s="63"/>
    </row>
    <row r="119" s="6" customFormat="1" spans="3:15">
      <c r="C119" s="76"/>
      <c r="D119" s="77"/>
      <c r="E119" s="77"/>
      <c r="F119" s="76"/>
      <c r="G119" s="62"/>
      <c r="L119" s="63"/>
      <c r="M119" s="63"/>
      <c r="N119" s="63"/>
      <c r="O119" s="63"/>
    </row>
    <row r="120" s="6" customFormat="1" spans="3:15">
      <c r="C120" s="76"/>
      <c r="D120" s="77"/>
      <c r="E120" s="77"/>
      <c r="F120" s="76"/>
      <c r="G120" s="62"/>
      <c r="L120" s="63"/>
      <c r="M120" s="63"/>
      <c r="N120" s="63"/>
      <c r="O120" s="63"/>
    </row>
    <row r="121" s="6" customFormat="1" spans="3:15">
      <c r="C121" s="76"/>
      <c r="D121" s="77"/>
      <c r="E121" s="77"/>
      <c r="F121" s="76"/>
      <c r="G121" s="62"/>
      <c r="L121" s="63"/>
      <c r="M121" s="63"/>
      <c r="N121" s="63"/>
      <c r="O121" s="63"/>
    </row>
    <row r="122" s="6" customFormat="1" spans="3:15">
      <c r="C122" s="76"/>
      <c r="D122" s="77"/>
      <c r="E122" s="77"/>
      <c r="F122" s="76"/>
      <c r="G122" s="62"/>
      <c r="L122" s="63"/>
      <c r="M122" s="63"/>
      <c r="N122" s="63"/>
      <c r="O122" s="63"/>
    </row>
    <row r="123" s="6" customFormat="1" spans="3:15">
      <c r="C123" s="76"/>
      <c r="D123" s="77"/>
      <c r="E123" s="77"/>
      <c r="F123" s="76"/>
      <c r="G123" s="62"/>
      <c r="L123" s="63"/>
      <c r="M123" s="63"/>
      <c r="N123" s="63"/>
      <c r="O123" s="63"/>
    </row>
    <row r="124" s="6" customFormat="1" spans="3:15">
      <c r="C124" s="76"/>
      <c r="D124" s="77"/>
      <c r="E124" s="77"/>
      <c r="F124" s="76"/>
      <c r="G124" s="62"/>
      <c r="L124" s="63"/>
      <c r="M124" s="63"/>
      <c r="N124" s="63"/>
      <c r="O124" s="63"/>
    </row>
    <row r="125" s="6" customFormat="1" spans="3:15">
      <c r="C125" s="76"/>
      <c r="D125" s="77"/>
      <c r="E125" s="77"/>
      <c r="F125" s="76"/>
      <c r="G125" s="62"/>
      <c r="L125" s="63"/>
      <c r="M125" s="63"/>
      <c r="N125" s="63"/>
      <c r="O125" s="63"/>
    </row>
    <row r="126" s="6" customFormat="1" spans="3:15">
      <c r="C126" s="76"/>
      <c r="D126" s="77"/>
      <c r="E126" s="77"/>
      <c r="F126" s="76"/>
      <c r="G126" s="62"/>
      <c r="L126" s="63"/>
      <c r="M126" s="63"/>
      <c r="N126" s="63"/>
      <c r="O126" s="63"/>
    </row>
    <row r="127" s="6" customFormat="1" spans="3:15">
      <c r="C127" s="76"/>
      <c r="D127" s="77"/>
      <c r="E127" s="77"/>
      <c r="F127" s="76"/>
      <c r="G127" s="62"/>
      <c r="L127" s="63"/>
      <c r="M127" s="63"/>
      <c r="N127" s="63"/>
      <c r="O127" s="63"/>
    </row>
    <row r="128" s="6" customFormat="1" spans="3:15">
      <c r="C128" s="76"/>
      <c r="D128" s="77"/>
      <c r="E128" s="77"/>
      <c r="F128" s="76"/>
      <c r="G128" s="62"/>
      <c r="L128" s="63"/>
      <c r="M128" s="63"/>
      <c r="N128" s="63"/>
      <c r="O128" s="63"/>
    </row>
    <row r="129" s="6" customFormat="1" spans="3:15">
      <c r="C129" s="76"/>
      <c r="D129" s="77"/>
      <c r="E129" s="77"/>
      <c r="F129" s="76"/>
      <c r="G129" s="62"/>
      <c r="L129" s="63"/>
      <c r="M129" s="63"/>
      <c r="N129" s="63"/>
      <c r="O129" s="63"/>
    </row>
    <row r="130" s="6" customFormat="1" spans="3:15">
      <c r="C130" s="76"/>
      <c r="D130" s="77"/>
      <c r="E130" s="77"/>
      <c r="F130" s="76"/>
      <c r="G130" s="62"/>
      <c r="L130" s="63"/>
      <c r="M130" s="63"/>
      <c r="N130" s="63"/>
      <c r="O130" s="63"/>
    </row>
    <row r="131" s="6" customFormat="1" spans="3:15">
      <c r="C131" s="76"/>
      <c r="D131" s="77"/>
      <c r="E131" s="77"/>
      <c r="F131" s="76"/>
      <c r="G131" s="62"/>
      <c r="L131" s="63"/>
      <c r="M131" s="63"/>
      <c r="N131" s="63"/>
      <c r="O131" s="63"/>
    </row>
    <row r="132" s="6" customFormat="1" spans="3:15">
      <c r="C132" s="76"/>
      <c r="D132" s="77"/>
      <c r="E132" s="77"/>
      <c r="F132" s="76"/>
      <c r="G132" s="62"/>
      <c r="L132" s="63"/>
      <c r="M132" s="63"/>
      <c r="N132" s="63"/>
      <c r="O132" s="63"/>
    </row>
    <row r="133" s="6" customFormat="1" spans="3:15">
      <c r="C133" s="76"/>
      <c r="D133" s="77"/>
      <c r="E133" s="77"/>
      <c r="F133" s="76"/>
      <c r="G133" s="62"/>
      <c r="L133" s="63"/>
      <c r="M133" s="63"/>
      <c r="N133" s="63"/>
      <c r="O133" s="63"/>
    </row>
    <row r="134" s="6" customFormat="1" spans="3:15">
      <c r="C134" s="76"/>
      <c r="D134" s="77"/>
      <c r="E134" s="77"/>
      <c r="F134" s="76"/>
      <c r="G134" s="62"/>
      <c r="L134" s="63"/>
      <c r="M134" s="63"/>
      <c r="N134" s="63"/>
      <c r="O134" s="63"/>
    </row>
    <row r="135" s="6" customFormat="1" spans="3:15">
      <c r="C135" s="76"/>
      <c r="D135" s="77"/>
      <c r="E135" s="77"/>
      <c r="F135" s="76"/>
      <c r="G135" s="62"/>
      <c r="L135" s="63"/>
      <c r="M135" s="63"/>
      <c r="N135" s="63"/>
      <c r="O135" s="63"/>
    </row>
    <row r="136" s="6" customFormat="1" spans="3:15">
      <c r="C136" s="76"/>
      <c r="D136" s="77"/>
      <c r="E136" s="77"/>
      <c r="F136" s="76"/>
      <c r="G136" s="62"/>
      <c r="L136" s="63"/>
      <c r="M136" s="63"/>
      <c r="N136" s="63"/>
      <c r="O136" s="63"/>
    </row>
    <row r="137" s="6" customFormat="1" spans="3:15">
      <c r="C137" s="76"/>
      <c r="D137" s="77"/>
      <c r="E137" s="77"/>
      <c r="F137" s="76"/>
      <c r="G137" s="62"/>
      <c r="L137" s="63"/>
      <c r="M137" s="63"/>
      <c r="N137" s="63"/>
      <c r="O137" s="63"/>
    </row>
    <row r="138" s="6" customFormat="1" spans="3:15">
      <c r="C138" s="76"/>
      <c r="D138" s="77"/>
      <c r="E138" s="77"/>
      <c r="F138" s="76"/>
      <c r="G138" s="62"/>
      <c r="L138" s="63"/>
      <c r="M138" s="63"/>
      <c r="N138" s="63"/>
      <c r="O138" s="63"/>
    </row>
    <row r="139" s="6" customFormat="1" spans="3:15">
      <c r="C139" s="76"/>
      <c r="D139" s="77"/>
      <c r="E139" s="77"/>
      <c r="F139" s="76"/>
      <c r="G139" s="62"/>
      <c r="L139" s="63"/>
      <c r="M139" s="63"/>
      <c r="N139" s="63"/>
      <c r="O139" s="63"/>
    </row>
    <row r="140" s="6" customFormat="1" spans="3:15">
      <c r="C140" s="76"/>
      <c r="D140" s="77"/>
      <c r="E140" s="77"/>
      <c r="F140" s="76"/>
      <c r="G140" s="62"/>
      <c r="L140" s="63"/>
      <c r="M140" s="63"/>
      <c r="N140" s="63"/>
      <c r="O140" s="63"/>
    </row>
    <row r="141" s="6" customFormat="1" spans="3:15">
      <c r="C141" s="76"/>
      <c r="D141" s="77"/>
      <c r="E141" s="77"/>
      <c r="F141" s="76"/>
      <c r="G141" s="62"/>
      <c r="L141" s="63"/>
      <c r="M141" s="63"/>
      <c r="N141" s="63"/>
      <c r="O141" s="63"/>
    </row>
    <row r="142" s="6" customFormat="1" spans="3:15">
      <c r="C142" s="76"/>
      <c r="D142" s="77"/>
      <c r="E142" s="77"/>
      <c r="F142" s="76"/>
      <c r="G142" s="62"/>
      <c r="L142" s="63"/>
      <c r="M142" s="63"/>
      <c r="N142" s="63"/>
      <c r="O142" s="63"/>
    </row>
    <row r="143" s="6" customFormat="1" spans="3:15">
      <c r="C143" s="76"/>
      <c r="D143" s="77"/>
      <c r="E143" s="77"/>
      <c r="F143" s="76"/>
      <c r="G143" s="62"/>
      <c r="L143" s="63"/>
      <c r="M143" s="63"/>
      <c r="N143" s="63"/>
      <c r="O143" s="63"/>
    </row>
    <row r="144" s="6" customFormat="1" spans="3:15">
      <c r="C144" s="76"/>
      <c r="D144" s="77"/>
      <c r="E144" s="77"/>
      <c r="F144" s="76"/>
      <c r="G144" s="62"/>
      <c r="L144" s="63"/>
      <c r="M144" s="63"/>
      <c r="N144" s="63"/>
      <c r="O144" s="63"/>
    </row>
    <row r="145" s="6" customFormat="1" spans="3:15">
      <c r="C145" s="76"/>
      <c r="D145" s="77"/>
      <c r="E145" s="77"/>
      <c r="F145" s="76"/>
      <c r="G145" s="62"/>
      <c r="L145" s="63"/>
      <c r="M145" s="63"/>
      <c r="N145" s="63"/>
      <c r="O145" s="63"/>
    </row>
    <row r="146" s="6" customFormat="1" spans="3:15">
      <c r="C146" s="76"/>
      <c r="D146" s="77"/>
      <c r="E146" s="77"/>
      <c r="F146" s="76"/>
      <c r="G146" s="62"/>
      <c r="L146" s="63"/>
      <c r="M146" s="63"/>
      <c r="N146" s="63"/>
      <c r="O146" s="63"/>
    </row>
    <row r="147" s="6" customFormat="1" spans="3:15">
      <c r="C147" s="76"/>
      <c r="D147" s="77"/>
      <c r="E147" s="77"/>
      <c r="F147" s="76"/>
      <c r="G147" s="62"/>
      <c r="L147" s="63"/>
      <c r="M147" s="63"/>
      <c r="N147" s="63"/>
      <c r="O147" s="63"/>
    </row>
    <row r="148" s="6" customFormat="1" spans="3:15">
      <c r="C148" s="76"/>
      <c r="D148" s="77"/>
      <c r="E148" s="77"/>
      <c r="F148" s="76"/>
      <c r="G148" s="62"/>
      <c r="L148" s="63"/>
      <c r="M148" s="63"/>
      <c r="N148" s="63"/>
      <c r="O148" s="63"/>
    </row>
    <row r="149" s="6" customFormat="1" spans="3:15">
      <c r="C149" s="76"/>
      <c r="D149" s="77"/>
      <c r="E149" s="77"/>
      <c r="F149" s="76"/>
      <c r="G149" s="62"/>
      <c r="L149" s="63"/>
      <c r="M149" s="63"/>
      <c r="N149" s="63"/>
      <c r="O149" s="63"/>
    </row>
    <row r="150" s="6" customFormat="1" spans="3:15">
      <c r="C150" s="76"/>
      <c r="D150" s="77"/>
      <c r="E150" s="77"/>
      <c r="F150" s="76"/>
      <c r="G150" s="62"/>
      <c r="L150" s="63"/>
      <c r="M150" s="63"/>
      <c r="N150" s="63"/>
      <c r="O150" s="63"/>
    </row>
    <row r="151" s="6" customFormat="1" spans="3:15">
      <c r="C151" s="76"/>
      <c r="D151" s="77"/>
      <c r="E151" s="77"/>
      <c r="F151" s="76"/>
      <c r="G151" s="62"/>
      <c r="L151" s="63"/>
      <c r="M151" s="63"/>
      <c r="N151" s="63"/>
      <c r="O151" s="63"/>
    </row>
    <row r="152" s="6" customFormat="1" spans="3:15">
      <c r="C152" s="76"/>
      <c r="D152" s="77"/>
      <c r="E152" s="77"/>
      <c r="F152" s="76"/>
      <c r="G152" s="62"/>
      <c r="L152" s="63"/>
      <c r="M152" s="63"/>
      <c r="N152" s="63"/>
      <c r="O152" s="63"/>
    </row>
    <row r="153" s="6" customFormat="1" spans="3:15">
      <c r="C153" s="76"/>
      <c r="D153" s="77"/>
      <c r="E153" s="77"/>
      <c r="F153" s="76"/>
      <c r="G153" s="62"/>
      <c r="L153" s="63"/>
      <c r="M153" s="63"/>
      <c r="N153" s="63"/>
      <c r="O153" s="63"/>
    </row>
    <row r="154" s="6" customFormat="1" spans="3:15">
      <c r="C154" s="76"/>
      <c r="D154" s="77"/>
      <c r="E154" s="77"/>
      <c r="F154" s="76"/>
      <c r="G154" s="62"/>
      <c r="L154" s="63"/>
      <c r="M154" s="63"/>
      <c r="N154" s="63"/>
      <c r="O154" s="63"/>
    </row>
    <row r="155" s="6" customFormat="1" spans="3:15">
      <c r="C155" s="76"/>
      <c r="D155" s="77"/>
      <c r="E155" s="77"/>
      <c r="F155" s="76"/>
      <c r="G155" s="62"/>
      <c r="L155" s="63"/>
      <c r="M155" s="63"/>
      <c r="N155" s="63"/>
      <c r="O155" s="63"/>
    </row>
    <row r="156" s="6" customFormat="1" spans="3:15">
      <c r="C156" s="76"/>
      <c r="D156" s="77"/>
      <c r="E156" s="77"/>
      <c r="F156" s="76"/>
      <c r="G156" s="62"/>
      <c r="L156" s="63"/>
      <c r="M156" s="63"/>
      <c r="N156" s="63"/>
      <c r="O156" s="63"/>
    </row>
    <row r="157" s="6" customFormat="1" spans="3:15">
      <c r="C157" s="76"/>
      <c r="D157" s="77"/>
      <c r="E157" s="77"/>
      <c r="F157" s="76"/>
      <c r="G157" s="62"/>
      <c r="L157" s="63"/>
      <c r="M157" s="63"/>
      <c r="N157" s="63"/>
      <c r="O157" s="63"/>
    </row>
    <row r="158" s="6" customFormat="1" spans="3:15">
      <c r="C158" s="76"/>
      <c r="D158" s="77"/>
      <c r="E158" s="77"/>
      <c r="F158" s="76"/>
      <c r="G158" s="62"/>
      <c r="L158" s="63"/>
      <c r="M158" s="63"/>
      <c r="N158" s="63"/>
      <c r="O158" s="63"/>
    </row>
    <row r="159" s="6" customFormat="1" spans="3:15">
      <c r="C159" s="76"/>
      <c r="D159" s="77"/>
      <c r="E159" s="77"/>
      <c r="F159" s="76"/>
      <c r="G159" s="62"/>
      <c r="L159" s="63"/>
      <c r="M159" s="63"/>
      <c r="N159" s="63"/>
      <c r="O159" s="63"/>
    </row>
    <row r="160" s="6" customFormat="1" spans="3:15">
      <c r="C160" s="76"/>
      <c r="D160" s="77"/>
      <c r="E160" s="77"/>
      <c r="F160" s="76"/>
      <c r="G160" s="62"/>
      <c r="L160" s="63"/>
      <c r="M160" s="63"/>
      <c r="N160" s="63"/>
      <c r="O160" s="63"/>
    </row>
    <row r="161" s="6" customFormat="1" spans="3:15">
      <c r="C161" s="76"/>
      <c r="D161" s="77"/>
      <c r="E161" s="77"/>
      <c r="F161" s="76"/>
      <c r="G161" s="62"/>
      <c r="L161" s="63"/>
      <c r="M161" s="63"/>
      <c r="N161" s="63"/>
      <c r="O161" s="63"/>
    </row>
    <row r="162" s="6" customFormat="1" spans="3:15">
      <c r="C162" s="76"/>
      <c r="D162" s="77"/>
      <c r="E162" s="77"/>
      <c r="F162" s="76"/>
      <c r="G162" s="62"/>
      <c r="L162" s="63"/>
      <c r="M162" s="63"/>
      <c r="N162" s="63"/>
      <c r="O162" s="63"/>
    </row>
    <row r="163" s="6" customFormat="1" spans="3:15">
      <c r="C163" s="76"/>
      <c r="D163" s="77"/>
      <c r="E163" s="77"/>
      <c r="F163" s="76"/>
      <c r="G163" s="62"/>
      <c r="L163" s="63"/>
      <c r="M163" s="63"/>
      <c r="N163" s="63"/>
      <c r="O163" s="63"/>
    </row>
    <row r="164" s="6" customFormat="1" spans="3:15">
      <c r="C164" s="76"/>
      <c r="D164" s="77"/>
      <c r="E164" s="77"/>
      <c r="F164" s="76"/>
      <c r="G164" s="62"/>
      <c r="L164" s="63"/>
      <c r="M164" s="63"/>
      <c r="N164" s="63"/>
      <c r="O164" s="63"/>
    </row>
    <row r="165" s="6" customFormat="1" spans="3:15">
      <c r="C165" s="76"/>
      <c r="D165" s="77"/>
      <c r="E165" s="77"/>
      <c r="F165" s="76"/>
      <c r="G165" s="62"/>
      <c r="L165" s="63"/>
      <c r="M165" s="63"/>
      <c r="N165" s="63"/>
      <c r="O165" s="63"/>
    </row>
    <row r="166" s="6" customFormat="1" spans="3:15">
      <c r="C166" s="76"/>
      <c r="D166" s="77"/>
      <c r="E166" s="77"/>
      <c r="F166" s="76"/>
      <c r="G166" s="62"/>
      <c r="L166" s="63"/>
      <c r="M166" s="63"/>
      <c r="N166" s="63"/>
      <c r="O166" s="63"/>
    </row>
    <row r="167" s="6" customFormat="1" spans="3:15">
      <c r="C167" s="76"/>
      <c r="D167" s="77"/>
      <c r="E167" s="77"/>
      <c r="F167" s="76"/>
      <c r="G167" s="62"/>
      <c r="L167" s="63"/>
      <c r="M167" s="63"/>
      <c r="N167" s="63"/>
      <c r="O167" s="63"/>
    </row>
    <row r="168" s="6" customFormat="1" spans="3:15">
      <c r="C168" s="76"/>
      <c r="D168" s="77"/>
      <c r="E168" s="77"/>
      <c r="F168" s="76"/>
      <c r="G168" s="62"/>
      <c r="L168" s="63"/>
      <c r="M168" s="63"/>
      <c r="N168" s="63"/>
      <c r="O168" s="63"/>
    </row>
    <row r="169" s="6" customFormat="1" spans="3:15">
      <c r="C169" s="76"/>
      <c r="D169" s="77"/>
      <c r="E169" s="77"/>
      <c r="F169" s="76"/>
      <c r="G169" s="62"/>
      <c r="L169" s="63"/>
      <c r="M169" s="63"/>
      <c r="N169" s="63"/>
      <c r="O169" s="63"/>
    </row>
    <row r="170" s="6" customFormat="1" spans="3:15">
      <c r="C170" s="76"/>
      <c r="D170" s="77"/>
      <c r="E170" s="77"/>
      <c r="F170" s="76"/>
      <c r="G170" s="62"/>
      <c r="L170" s="63"/>
      <c r="M170" s="63"/>
      <c r="N170" s="63"/>
      <c r="O170" s="63"/>
    </row>
    <row r="171" s="6" customFormat="1" spans="3:15">
      <c r="C171" s="76"/>
      <c r="D171" s="77"/>
      <c r="E171" s="77"/>
      <c r="F171" s="76"/>
      <c r="G171" s="62"/>
      <c r="L171" s="63"/>
      <c r="M171" s="63"/>
      <c r="N171" s="63"/>
      <c r="O171" s="63"/>
    </row>
    <row r="172" s="6" customFormat="1" spans="3:15">
      <c r="C172" s="76"/>
      <c r="D172" s="77"/>
      <c r="E172" s="77"/>
      <c r="F172" s="76"/>
      <c r="G172" s="62"/>
      <c r="L172" s="63"/>
      <c r="M172" s="63"/>
      <c r="N172" s="63"/>
      <c r="O172" s="63"/>
    </row>
    <row r="173" s="6" customFormat="1" spans="3:15">
      <c r="C173" s="76"/>
      <c r="D173" s="77"/>
      <c r="E173" s="77"/>
      <c r="F173" s="76"/>
      <c r="G173" s="62"/>
      <c r="L173" s="63"/>
      <c r="M173" s="63"/>
      <c r="N173" s="63"/>
      <c r="O173" s="63"/>
    </row>
    <row r="174" s="6" customFormat="1" spans="3:15">
      <c r="C174" s="76"/>
      <c r="D174" s="77"/>
      <c r="E174" s="77"/>
      <c r="F174" s="76"/>
      <c r="G174" s="62"/>
      <c r="L174" s="63"/>
      <c r="M174" s="63"/>
      <c r="N174" s="63"/>
      <c r="O174" s="63"/>
    </row>
    <row r="175" s="6" customFormat="1" spans="3:15">
      <c r="C175" s="76"/>
      <c r="D175" s="77"/>
      <c r="E175" s="77"/>
      <c r="F175" s="76"/>
      <c r="G175" s="62"/>
      <c r="L175" s="63"/>
      <c r="M175" s="63"/>
      <c r="N175" s="63"/>
      <c r="O175" s="63"/>
    </row>
    <row r="176" s="6" customFormat="1" spans="3:15">
      <c r="C176" s="76"/>
      <c r="D176" s="77"/>
      <c r="E176" s="77"/>
      <c r="F176" s="76"/>
      <c r="G176" s="62"/>
      <c r="L176" s="63"/>
      <c r="M176" s="63"/>
      <c r="N176" s="63"/>
      <c r="O176" s="63"/>
    </row>
    <row r="177" s="6" customFormat="1" spans="3:15">
      <c r="C177" s="76"/>
      <c r="D177" s="77"/>
      <c r="E177" s="77"/>
      <c r="F177" s="76"/>
      <c r="G177" s="62"/>
      <c r="L177" s="63"/>
      <c r="M177" s="63"/>
      <c r="N177" s="63"/>
      <c r="O177" s="63"/>
    </row>
    <row r="178" s="6" customFormat="1" spans="3:15">
      <c r="C178" s="76"/>
      <c r="D178" s="77"/>
      <c r="E178" s="77"/>
      <c r="F178" s="76"/>
      <c r="G178" s="62"/>
      <c r="L178" s="63"/>
      <c r="M178" s="63"/>
      <c r="N178" s="63"/>
      <c r="O178" s="63"/>
    </row>
    <row r="179" s="6" customFormat="1" spans="3:15">
      <c r="C179" s="76"/>
      <c r="D179" s="77"/>
      <c r="E179" s="77"/>
      <c r="F179" s="76"/>
      <c r="G179" s="62"/>
      <c r="L179" s="63"/>
      <c r="M179" s="63"/>
      <c r="N179" s="63"/>
      <c r="O179" s="63"/>
    </row>
    <row r="180" s="6" customFormat="1" spans="3:15">
      <c r="C180" s="76"/>
      <c r="D180" s="77"/>
      <c r="E180" s="77"/>
      <c r="F180" s="76"/>
      <c r="G180" s="62"/>
      <c r="L180" s="63"/>
      <c r="M180" s="63"/>
      <c r="N180" s="63"/>
      <c r="O180" s="63"/>
    </row>
    <row r="181" s="6" customFormat="1" spans="3:15">
      <c r="C181" s="76"/>
      <c r="D181" s="77"/>
      <c r="E181" s="77"/>
      <c r="F181" s="76"/>
      <c r="G181" s="62"/>
      <c r="L181" s="63"/>
      <c r="M181" s="63"/>
      <c r="N181" s="63"/>
      <c r="O181" s="63"/>
    </row>
    <row r="182" s="6" customFormat="1" spans="3:15">
      <c r="C182" s="76"/>
      <c r="D182" s="77"/>
      <c r="E182" s="77"/>
      <c r="F182" s="76"/>
      <c r="G182" s="62"/>
      <c r="L182" s="63"/>
      <c r="M182" s="63"/>
      <c r="N182" s="63"/>
      <c r="O182" s="63"/>
    </row>
    <row r="183" s="6" customFormat="1" spans="3:15">
      <c r="C183" s="76"/>
      <c r="D183" s="77"/>
      <c r="E183" s="77"/>
      <c r="F183" s="76"/>
      <c r="G183" s="62"/>
      <c r="L183" s="63"/>
      <c r="M183" s="63"/>
      <c r="N183" s="63"/>
      <c r="O183" s="63"/>
    </row>
    <row r="184" s="6" customFormat="1" spans="3:15">
      <c r="C184" s="76"/>
      <c r="D184" s="77"/>
      <c r="E184" s="77"/>
      <c r="F184" s="76"/>
      <c r="G184" s="62"/>
      <c r="L184" s="63"/>
      <c r="M184" s="63"/>
      <c r="N184" s="63"/>
      <c r="O184" s="63"/>
    </row>
    <row r="185" s="6" customFormat="1" spans="3:15">
      <c r="C185" s="76"/>
      <c r="D185" s="77"/>
      <c r="E185" s="77"/>
      <c r="F185" s="76"/>
      <c r="G185" s="62"/>
      <c r="L185" s="63"/>
      <c r="M185" s="63"/>
      <c r="N185" s="63"/>
      <c r="O185" s="63"/>
    </row>
    <row r="186" s="6" customFormat="1" spans="3:15">
      <c r="C186" s="76"/>
      <c r="D186" s="77"/>
      <c r="E186" s="77"/>
      <c r="F186" s="76"/>
      <c r="G186" s="62"/>
      <c r="L186" s="63"/>
      <c r="M186" s="63"/>
      <c r="N186" s="63"/>
      <c r="O186" s="63"/>
    </row>
    <row r="187" s="6" customFormat="1" spans="3:15">
      <c r="C187" s="76"/>
      <c r="D187" s="77"/>
      <c r="E187" s="77"/>
      <c r="F187" s="76"/>
      <c r="G187" s="62"/>
      <c r="L187" s="63"/>
      <c r="M187" s="63"/>
      <c r="N187" s="63"/>
      <c r="O187" s="63"/>
    </row>
    <row r="188" s="6" customFormat="1" spans="3:15">
      <c r="C188" s="76"/>
      <c r="D188" s="77"/>
      <c r="E188" s="77"/>
      <c r="F188" s="76"/>
      <c r="G188" s="62"/>
      <c r="L188" s="63"/>
      <c r="M188" s="63"/>
      <c r="N188" s="63"/>
      <c r="O188" s="63"/>
    </row>
    <row r="189" s="6" customFormat="1" spans="3:15">
      <c r="C189" s="76"/>
      <c r="D189" s="77"/>
      <c r="E189" s="77"/>
      <c r="F189" s="76"/>
      <c r="G189" s="62"/>
      <c r="L189" s="63"/>
      <c r="M189" s="63"/>
      <c r="N189" s="63"/>
      <c r="O189" s="63"/>
    </row>
    <row r="190" s="6" customFormat="1" spans="3:15">
      <c r="C190" s="76"/>
      <c r="D190" s="77"/>
      <c r="E190" s="77"/>
      <c r="F190" s="76"/>
      <c r="G190" s="62"/>
      <c r="L190" s="63"/>
      <c r="M190" s="63"/>
      <c r="N190" s="63"/>
      <c r="O190" s="63"/>
    </row>
    <row r="191" s="6" customFormat="1" spans="3:15">
      <c r="C191" s="76"/>
      <c r="D191" s="77"/>
      <c r="E191" s="77"/>
      <c r="F191" s="76"/>
      <c r="G191" s="62"/>
      <c r="L191" s="63"/>
      <c r="M191" s="63"/>
      <c r="N191" s="63"/>
      <c r="O191" s="63"/>
    </row>
    <row r="192" s="6" customFormat="1" spans="3:15">
      <c r="C192" s="76"/>
      <c r="D192" s="77"/>
      <c r="E192" s="77"/>
      <c r="F192" s="76"/>
      <c r="G192" s="62"/>
      <c r="L192" s="63"/>
      <c r="M192" s="63"/>
      <c r="N192" s="63"/>
      <c r="O192" s="63"/>
    </row>
    <row r="193" s="6" customFormat="1" spans="3:15">
      <c r="C193" s="76"/>
      <c r="D193" s="77"/>
      <c r="E193" s="77"/>
      <c r="F193" s="76"/>
      <c r="G193" s="62"/>
      <c r="L193" s="63"/>
      <c r="M193" s="63"/>
      <c r="N193" s="63"/>
      <c r="O193" s="63"/>
    </row>
    <row r="194" s="6" customFormat="1" spans="3:15">
      <c r="C194" s="76"/>
      <c r="D194" s="77"/>
      <c r="E194" s="77"/>
      <c r="F194" s="76"/>
      <c r="G194" s="62"/>
      <c r="L194" s="63"/>
      <c r="M194" s="63"/>
      <c r="N194" s="63"/>
      <c r="O194" s="63"/>
    </row>
    <row r="195" s="6" customFormat="1" spans="3:15">
      <c r="C195" s="76"/>
      <c r="D195" s="77"/>
      <c r="E195" s="77"/>
      <c r="F195" s="76"/>
      <c r="G195" s="62"/>
      <c r="L195" s="63"/>
      <c r="M195" s="63"/>
      <c r="N195" s="63"/>
      <c r="O195" s="63"/>
    </row>
    <row r="196" s="6" customFormat="1" spans="3:15">
      <c r="C196" s="76"/>
      <c r="D196" s="77"/>
      <c r="E196" s="77"/>
      <c r="F196" s="76"/>
      <c r="G196" s="62"/>
      <c r="L196" s="63"/>
      <c r="M196" s="63"/>
      <c r="N196" s="63"/>
      <c r="O196" s="63"/>
    </row>
    <row r="197" s="6" customFormat="1" spans="3:15">
      <c r="C197" s="76"/>
      <c r="D197" s="77"/>
      <c r="E197" s="77"/>
      <c r="F197" s="76"/>
      <c r="G197" s="62"/>
      <c r="L197" s="63"/>
      <c r="M197" s="63"/>
      <c r="N197" s="63"/>
      <c r="O197" s="63"/>
    </row>
    <row r="198" s="6" customFormat="1" spans="3:15">
      <c r="C198" s="76"/>
      <c r="D198" s="77"/>
      <c r="E198" s="77"/>
      <c r="F198" s="76"/>
      <c r="G198" s="62"/>
      <c r="L198" s="63"/>
      <c r="M198" s="63"/>
      <c r="N198" s="63"/>
      <c r="O198" s="63"/>
    </row>
    <row r="199" s="6" customFormat="1" spans="3:15">
      <c r="C199" s="76"/>
      <c r="D199" s="77"/>
      <c r="E199" s="77"/>
      <c r="F199" s="76"/>
      <c r="G199" s="62"/>
      <c r="L199" s="63"/>
      <c r="M199" s="63"/>
      <c r="N199" s="63"/>
      <c r="O199" s="63"/>
    </row>
    <row r="200" s="6" customFormat="1" spans="3:15">
      <c r="C200" s="76"/>
      <c r="D200" s="77"/>
      <c r="E200" s="77"/>
      <c r="F200" s="76"/>
      <c r="G200" s="62"/>
      <c r="L200" s="63"/>
      <c r="M200" s="63"/>
      <c r="N200" s="63"/>
      <c r="O200" s="63"/>
    </row>
    <row r="201" s="6" customFormat="1" spans="3:15">
      <c r="C201" s="76"/>
      <c r="D201" s="77"/>
      <c r="E201" s="77"/>
      <c r="F201" s="76"/>
      <c r="G201" s="62"/>
      <c r="L201" s="63"/>
      <c r="M201" s="63"/>
      <c r="N201" s="63"/>
      <c r="O201" s="63"/>
    </row>
    <row r="202" s="6" customFormat="1" spans="3:15">
      <c r="C202" s="76"/>
      <c r="D202" s="77"/>
      <c r="E202" s="77"/>
      <c r="F202" s="76"/>
      <c r="G202" s="62"/>
      <c r="L202" s="63"/>
      <c r="M202" s="63"/>
      <c r="N202" s="63"/>
      <c r="O202" s="63"/>
    </row>
    <row r="203" s="6" customFormat="1" spans="3:15">
      <c r="C203" s="76"/>
      <c r="D203" s="77"/>
      <c r="E203" s="77"/>
      <c r="F203" s="76"/>
      <c r="G203" s="62"/>
      <c r="L203" s="63"/>
      <c r="M203" s="63"/>
      <c r="N203" s="63"/>
      <c r="O203" s="63"/>
    </row>
    <row r="204" s="6" customFormat="1" spans="3:15">
      <c r="C204" s="76"/>
      <c r="D204" s="77"/>
      <c r="E204" s="77"/>
      <c r="F204" s="76"/>
      <c r="G204" s="62"/>
      <c r="L204" s="63"/>
      <c r="M204" s="63"/>
      <c r="N204" s="63"/>
      <c r="O204" s="63"/>
    </row>
    <row r="205" s="6" customFormat="1" spans="3:15">
      <c r="C205" s="76"/>
      <c r="D205" s="77"/>
      <c r="E205" s="77"/>
      <c r="F205" s="76"/>
      <c r="G205" s="62"/>
      <c r="L205" s="63"/>
      <c r="M205" s="63"/>
      <c r="N205" s="63"/>
      <c r="O205" s="63"/>
    </row>
    <row r="206" s="6" customFormat="1" spans="3:15">
      <c r="C206" s="76"/>
      <c r="D206" s="77"/>
      <c r="E206" s="77"/>
      <c r="F206" s="76"/>
      <c r="G206" s="62"/>
      <c r="L206" s="63"/>
      <c r="M206" s="63"/>
      <c r="N206" s="63"/>
      <c r="O206" s="63"/>
    </row>
    <row r="207" s="6" customFormat="1" spans="3:15">
      <c r="C207" s="76"/>
      <c r="D207" s="77"/>
      <c r="E207" s="77"/>
      <c r="F207" s="76"/>
      <c r="G207" s="62"/>
      <c r="L207" s="63"/>
      <c r="M207" s="63"/>
      <c r="N207" s="63"/>
      <c r="O207" s="63"/>
    </row>
    <row r="208" s="6" customFormat="1" spans="3:15">
      <c r="C208" s="76"/>
      <c r="D208" s="77"/>
      <c r="E208" s="77"/>
      <c r="F208" s="76"/>
      <c r="G208" s="62"/>
      <c r="L208" s="63"/>
      <c r="M208" s="63"/>
      <c r="N208" s="63"/>
      <c r="O208" s="63"/>
    </row>
    <row r="209" s="6" customFormat="1" spans="3:15">
      <c r="C209" s="76"/>
      <c r="D209" s="77"/>
      <c r="E209" s="77"/>
      <c r="F209" s="76"/>
      <c r="G209" s="62"/>
      <c r="L209" s="63"/>
      <c r="M209" s="63"/>
      <c r="N209" s="63"/>
      <c r="O209" s="63"/>
    </row>
    <row r="210" s="6" customFormat="1" spans="3:15">
      <c r="C210" s="76"/>
      <c r="D210" s="77"/>
      <c r="E210" s="77"/>
      <c r="F210" s="76"/>
      <c r="G210" s="62"/>
      <c r="L210" s="63"/>
      <c r="M210" s="63"/>
      <c r="N210" s="63"/>
      <c r="O210" s="63"/>
    </row>
    <row r="211" s="6" customFormat="1" spans="3:15">
      <c r="C211" s="76"/>
      <c r="D211" s="77"/>
      <c r="E211" s="77"/>
      <c r="F211" s="76"/>
      <c r="G211" s="62"/>
      <c r="L211" s="63"/>
      <c r="M211" s="63"/>
      <c r="N211" s="63"/>
      <c r="O211" s="63"/>
    </row>
    <row r="212" s="6" customFormat="1" spans="3:15">
      <c r="C212" s="76"/>
      <c r="D212" s="77"/>
      <c r="E212" s="77"/>
      <c r="F212" s="76"/>
      <c r="G212" s="62"/>
      <c r="L212" s="63"/>
      <c r="M212" s="63"/>
      <c r="N212" s="63"/>
      <c r="O212" s="63"/>
    </row>
    <row r="213" s="6" customFormat="1" spans="3:15">
      <c r="C213" s="76"/>
      <c r="D213" s="77"/>
      <c r="E213" s="77"/>
      <c r="F213" s="76"/>
      <c r="G213" s="62"/>
      <c r="L213" s="63"/>
      <c r="M213" s="63"/>
      <c r="N213" s="63"/>
      <c r="O213" s="63"/>
    </row>
    <row r="214" s="6" customFormat="1" spans="3:15">
      <c r="C214" s="76"/>
      <c r="D214" s="77"/>
      <c r="E214" s="77"/>
      <c r="F214" s="76"/>
      <c r="G214" s="62"/>
      <c r="L214" s="63"/>
      <c r="M214" s="63"/>
      <c r="N214" s="63"/>
      <c r="O214" s="63"/>
    </row>
    <row r="215" s="6" customFormat="1" spans="3:15">
      <c r="C215" s="76"/>
      <c r="D215" s="77"/>
      <c r="E215" s="77"/>
      <c r="F215" s="76"/>
      <c r="G215" s="62"/>
      <c r="L215" s="63"/>
      <c r="M215" s="63"/>
      <c r="N215" s="63"/>
      <c r="O215" s="63"/>
    </row>
    <row r="216" s="6" customFormat="1" spans="3:15">
      <c r="C216" s="76"/>
      <c r="D216" s="77"/>
      <c r="E216" s="77"/>
      <c r="F216" s="76"/>
      <c r="G216" s="62"/>
      <c r="L216" s="63"/>
      <c r="M216" s="63"/>
      <c r="N216" s="63"/>
      <c r="O216" s="63"/>
    </row>
    <row r="217" s="6" customFormat="1" spans="3:15">
      <c r="C217" s="76"/>
      <c r="D217" s="77"/>
      <c r="E217" s="77"/>
      <c r="F217" s="76"/>
      <c r="G217" s="62"/>
      <c r="L217" s="63"/>
      <c r="M217" s="63"/>
      <c r="N217" s="63"/>
      <c r="O217" s="63"/>
    </row>
    <row r="218" s="6" customFormat="1" spans="3:15">
      <c r="C218" s="76"/>
      <c r="D218" s="77"/>
      <c r="E218" s="77"/>
      <c r="F218" s="76"/>
      <c r="G218" s="62"/>
      <c r="L218" s="63"/>
      <c r="M218" s="63"/>
      <c r="N218" s="63"/>
      <c r="O218" s="63"/>
    </row>
    <row r="219" s="6" customFormat="1" spans="3:15">
      <c r="C219" s="76"/>
      <c r="D219" s="77"/>
      <c r="E219" s="77"/>
      <c r="F219" s="76"/>
      <c r="G219" s="62"/>
      <c r="L219" s="63"/>
      <c r="M219" s="63"/>
      <c r="N219" s="63"/>
      <c r="O219" s="63"/>
    </row>
    <row r="220" s="6" customFormat="1" spans="3:15">
      <c r="C220" s="76"/>
      <c r="D220" s="77"/>
      <c r="E220" s="77"/>
      <c r="F220" s="76"/>
      <c r="G220" s="62"/>
      <c r="L220" s="63"/>
      <c r="M220" s="63"/>
      <c r="N220" s="63"/>
      <c r="O220" s="63"/>
    </row>
    <row r="221" s="6" customFormat="1" spans="3:15">
      <c r="C221" s="76"/>
      <c r="D221" s="77"/>
      <c r="E221" s="77"/>
      <c r="F221" s="76"/>
      <c r="G221" s="62"/>
      <c r="L221" s="63"/>
      <c r="M221" s="63"/>
      <c r="N221" s="63"/>
      <c r="O221" s="63"/>
    </row>
    <row r="222" s="6" customFormat="1" spans="3:15">
      <c r="C222" s="76"/>
      <c r="D222" s="77"/>
      <c r="E222" s="77"/>
      <c r="F222" s="76"/>
      <c r="G222" s="62"/>
      <c r="L222" s="63"/>
      <c r="M222" s="63"/>
      <c r="N222" s="63"/>
      <c r="O222" s="63"/>
    </row>
    <row r="223" s="6" customFormat="1" spans="3:15">
      <c r="C223" s="76"/>
      <c r="D223" s="77"/>
      <c r="E223" s="77"/>
      <c r="F223" s="76"/>
      <c r="G223" s="62"/>
      <c r="L223" s="63"/>
      <c r="M223" s="63"/>
      <c r="N223" s="63"/>
      <c r="O223" s="63"/>
    </row>
    <row r="224" s="6" customFormat="1" spans="3:15">
      <c r="C224" s="76"/>
      <c r="D224" s="77"/>
      <c r="E224" s="77"/>
      <c r="F224" s="76"/>
      <c r="G224" s="62"/>
      <c r="L224" s="63"/>
      <c r="M224" s="63"/>
      <c r="N224" s="63"/>
      <c r="O224" s="63"/>
    </row>
    <row r="225" s="6" customFormat="1" spans="3:15">
      <c r="C225" s="76"/>
      <c r="D225" s="77"/>
      <c r="E225" s="77"/>
      <c r="F225" s="76"/>
      <c r="G225" s="62"/>
      <c r="L225" s="63"/>
      <c r="M225" s="63"/>
      <c r="N225" s="63"/>
      <c r="O225" s="63"/>
    </row>
    <row r="226" s="6" customFormat="1" spans="3:15">
      <c r="C226" s="76"/>
      <c r="D226" s="77"/>
      <c r="E226" s="77"/>
      <c r="F226" s="76"/>
      <c r="G226" s="62"/>
      <c r="L226" s="63"/>
      <c r="M226" s="63"/>
      <c r="N226" s="63"/>
      <c r="O226" s="63"/>
    </row>
    <row r="227" s="6" customFormat="1" spans="3:15">
      <c r="C227" s="76"/>
      <c r="D227" s="77"/>
      <c r="E227" s="77"/>
      <c r="F227" s="76"/>
      <c r="G227" s="62"/>
      <c r="L227" s="63"/>
      <c r="M227" s="63"/>
      <c r="N227" s="63"/>
      <c r="O227" s="63"/>
    </row>
    <row r="228" s="6" customFormat="1" spans="3:15">
      <c r="C228" s="76"/>
      <c r="D228" s="77"/>
      <c r="E228" s="77"/>
      <c r="F228" s="76"/>
      <c r="G228" s="62"/>
      <c r="L228" s="63"/>
      <c r="M228" s="63"/>
      <c r="N228" s="63"/>
      <c r="O228" s="63"/>
    </row>
    <row r="229" s="6" customFormat="1" spans="3:15">
      <c r="C229" s="76"/>
      <c r="D229" s="77"/>
      <c r="E229" s="77"/>
      <c r="F229" s="76"/>
      <c r="G229" s="62"/>
      <c r="L229" s="63"/>
      <c r="M229" s="63"/>
      <c r="N229" s="63"/>
      <c r="O229" s="63"/>
    </row>
    <row r="230" s="6" customFormat="1" spans="3:15">
      <c r="C230" s="76"/>
      <c r="D230" s="77"/>
      <c r="E230" s="77"/>
      <c r="F230" s="76"/>
      <c r="G230" s="62"/>
      <c r="L230" s="63"/>
      <c r="M230" s="63"/>
      <c r="N230" s="63"/>
      <c r="O230" s="63"/>
    </row>
    <row r="231" s="6" customFormat="1" spans="3:15">
      <c r="C231" s="76"/>
      <c r="D231" s="77"/>
      <c r="E231" s="77"/>
      <c r="F231" s="76"/>
      <c r="G231" s="62"/>
      <c r="L231" s="63"/>
      <c r="M231" s="63"/>
      <c r="N231" s="63"/>
      <c r="O231" s="63"/>
    </row>
    <row r="232" s="6" customFormat="1" spans="3:15">
      <c r="C232" s="76"/>
      <c r="D232" s="77"/>
      <c r="E232" s="77"/>
      <c r="F232" s="76"/>
      <c r="G232" s="62"/>
      <c r="L232" s="63"/>
      <c r="M232" s="63"/>
      <c r="N232" s="63"/>
      <c r="O232" s="63"/>
    </row>
    <row r="233" s="6" customFormat="1" spans="3:15">
      <c r="C233" s="76"/>
      <c r="D233" s="77"/>
      <c r="E233" s="77"/>
      <c r="F233" s="76"/>
      <c r="G233" s="62"/>
      <c r="L233" s="63"/>
      <c r="M233" s="63"/>
      <c r="N233" s="63"/>
      <c r="O233" s="63"/>
    </row>
  </sheetData>
  <mergeCells count="3">
    <mergeCell ref="A1:P1"/>
    <mergeCell ref="B3:P3"/>
    <mergeCell ref="A10:M10"/>
  </mergeCells>
  <pageMargins left="0.0784722222222222" right="0.0784722222222222" top="0.790972222222222" bottom="0" header="0.196527777777778" footer="0.200694444444444"/>
  <pageSetup paperSize="9" scale="96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6"/>
  <sheetViews>
    <sheetView workbookViewId="0">
      <pane ySplit="3" topLeftCell="A11" activePane="bottomLeft" state="frozen"/>
      <selection/>
      <selection pane="bottomLeft" activeCell="D13" sqref="D13"/>
    </sheetView>
  </sheetViews>
  <sheetFormatPr defaultColWidth="9" defaultRowHeight="15.75" customHeight="1"/>
  <cols>
    <col min="1" max="1" width="6.91666666666667" style="7" customWidth="1"/>
    <col min="2" max="2" width="10.2" style="7" customWidth="1"/>
    <col min="3" max="3" width="5.91666666666667" style="8" customWidth="1"/>
    <col min="4" max="4" width="18.3416666666667" style="1" customWidth="1"/>
    <col min="5" max="5" width="19.2" style="1" customWidth="1"/>
    <col min="6" max="6" width="9.11666666666667" style="8" customWidth="1"/>
    <col min="7" max="7" width="7.5" style="9" customWidth="1"/>
    <col min="8" max="8" width="9.23333333333333" style="9" customWidth="1"/>
    <col min="9" max="9" width="10.875" style="7" customWidth="1"/>
    <col min="10" max="10" width="9.875" style="10" customWidth="1"/>
    <col min="11" max="11" width="9.5" style="10" customWidth="1"/>
    <col min="12" max="12" width="9.8" style="9" customWidth="1"/>
    <col min="13" max="17" width="9" style="7"/>
    <col min="18" max="18" width="25.2583333333333" style="7" customWidth="1"/>
    <col min="19" max="16384" width="9" style="7"/>
  </cols>
  <sheetData>
    <row r="1" ht="53" customHeight="1" spans="1:17">
      <c r="A1" s="11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ht="26" customHeight="1" spans="1:17">
      <c r="A2" s="12" t="s">
        <v>78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30" customHeight="1" spans="1:18">
      <c r="A3" s="14" t="s">
        <v>11</v>
      </c>
      <c r="B3" s="14" t="s">
        <v>36</v>
      </c>
      <c r="C3" s="15" t="s">
        <v>37</v>
      </c>
      <c r="D3" s="14" t="s">
        <v>38</v>
      </c>
      <c r="E3" s="14" t="s">
        <v>39</v>
      </c>
      <c r="F3" s="15" t="s">
        <v>40</v>
      </c>
      <c r="G3" s="16" t="s">
        <v>79</v>
      </c>
      <c r="H3" s="16" t="s">
        <v>41</v>
      </c>
      <c r="I3" s="14" t="s">
        <v>42</v>
      </c>
      <c r="J3" s="14" t="s">
        <v>43</v>
      </c>
      <c r="K3" s="14" t="s">
        <v>80</v>
      </c>
      <c r="L3" s="16" t="s">
        <v>81</v>
      </c>
      <c r="M3" s="42" t="s">
        <v>45</v>
      </c>
      <c r="N3" s="42" t="s">
        <v>46</v>
      </c>
      <c r="O3" s="42" t="s">
        <v>47</v>
      </c>
      <c r="P3" s="14" t="s">
        <v>48</v>
      </c>
      <c r="Q3" s="14" t="s">
        <v>17</v>
      </c>
      <c r="R3" s="14" t="s">
        <v>33</v>
      </c>
    </row>
    <row r="4" s="2" customFormat="1" ht="30" customHeight="1" spans="1:18">
      <c r="A4" s="17"/>
      <c r="B4" s="18" t="s">
        <v>82</v>
      </c>
      <c r="C4" s="19">
        <v>1</v>
      </c>
      <c r="D4" s="20" t="s">
        <v>83</v>
      </c>
      <c r="E4" s="20"/>
      <c r="F4" s="21"/>
      <c r="G4" s="22"/>
      <c r="H4" s="22"/>
      <c r="I4" s="18"/>
      <c r="J4" s="18"/>
      <c r="K4" s="18"/>
      <c r="L4" s="22"/>
      <c r="M4" s="43"/>
      <c r="N4" s="43"/>
      <c r="O4" s="43"/>
      <c r="P4" s="43"/>
      <c r="Q4" s="43"/>
      <c r="R4" s="43"/>
    </row>
    <row r="5" s="3" customFormat="1" ht="33" customHeight="1" spans="1:18">
      <c r="A5" s="23">
        <f t="shared" ref="A5:A13" si="0">ROW()-4</f>
        <v>1</v>
      </c>
      <c r="B5" s="24" t="s">
        <v>50</v>
      </c>
      <c r="C5" s="25">
        <v>3</v>
      </c>
      <c r="D5" s="26" t="s">
        <v>51</v>
      </c>
      <c r="E5" s="26" t="s">
        <v>52</v>
      </c>
      <c r="F5" s="25"/>
      <c r="G5" s="24">
        <f t="shared" ref="G5:G8" si="1">3*K5/1000</f>
        <v>6</v>
      </c>
      <c r="H5" s="24" t="s">
        <v>53</v>
      </c>
      <c r="I5" s="24" t="s">
        <v>54</v>
      </c>
      <c r="J5" s="24" t="s">
        <v>55</v>
      </c>
      <c r="K5" s="44">
        <v>2000</v>
      </c>
      <c r="L5" s="45">
        <f t="shared" ref="L5:L8" si="2">G5*C5</f>
        <v>18</v>
      </c>
      <c r="M5" s="46">
        <v>9</v>
      </c>
      <c r="N5" s="46">
        <v>5</v>
      </c>
      <c r="O5" s="46">
        <v>3</v>
      </c>
      <c r="P5" s="46"/>
      <c r="Q5" s="46">
        <f>P5*C5</f>
        <v>0</v>
      </c>
      <c r="R5" s="54" t="s">
        <v>56</v>
      </c>
    </row>
    <row r="6" ht="33" customHeight="1" spans="1:18">
      <c r="A6" s="23">
        <f t="shared" si="0"/>
        <v>2</v>
      </c>
      <c r="B6" s="24" t="s">
        <v>57</v>
      </c>
      <c r="C6" s="25">
        <v>3</v>
      </c>
      <c r="D6" s="26" t="s">
        <v>58</v>
      </c>
      <c r="E6" s="26" t="s">
        <v>59</v>
      </c>
      <c r="F6" s="25">
        <v>2200</v>
      </c>
      <c r="G6" s="24">
        <f t="shared" si="1"/>
        <v>10.8</v>
      </c>
      <c r="H6" s="24" t="s">
        <v>53</v>
      </c>
      <c r="I6" s="24" t="s">
        <v>54</v>
      </c>
      <c r="J6" s="24" t="s">
        <v>55</v>
      </c>
      <c r="K6" s="44">
        <v>3600</v>
      </c>
      <c r="L6" s="45">
        <f t="shared" si="2"/>
        <v>32.4</v>
      </c>
      <c r="M6" s="47">
        <v>15</v>
      </c>
      <c r="N6" s="47">
        <v>3</v>
      </c>
      <c r="O6" s="47"/>
      <c r="P6" s="46"/>
      <c r="Q6" s="46">
        <f t="shared" ref="Q5:Q13" si="3">P6*C6</f>
        <v>0</v>
      </c>
      <c r="R6" s="54" t="s">
        <v>56</v>
      </c>
    </row>
    <row r="7" ht="33" customHeight="1" spans="1:18">
      <c r="A7" s="23">
        <f t="shared" si="0"/>
        <v>3</v>
      </c>
      <c r="B7" s="24" t="s">
        <v>60</v>
      </c>
      <c r="C7" s="25">
        <v>2</v>
      </c>
      <c r="D7" s="26" t="s">
        <v>58</v>
      </c>
      <c r="E7" s="26" t="s">
        <v>61</v>
      </c>
      <c r="F7" s="25">
        <v>7054</v>
      </c>
      <c r="G7" s="24">
        <f t="shared" si="1"/>
        <v>4.8</v>
      </c>
      <c r="H7" s="24" t="s">
        <v>53</v>
      </c>
      <c r="I7" s="24" t="s">
        <v>54</v>
      </c>
      <c r="J7" s="24" t="s">
        <v>55</v>
      </c>
      <c r="K7" s="44">
        <v>1600</v>
      </c>
      <c r="L7" s="45">
        <f t="shared" si="2"/>
        <v>9.6</v>
      </c>
      <c r="M7" s="47">
        <v>4</v>
      </c>
      <c r="N7" s="47">
        <v>2</v>
      </c>
      <c r="O7" s="47"/>
      <c r="P7" s="46"/>
      <c r="Q7" s="46">
        <f t="shared" si="3"/>
        <v>0</v>
      </c>
      <c r="R7" s="54" t="s">
        <v>56</v>
      </c>
    </row>
    <row r="8" s="4" customFormat="1" ht="33" customHeight="1" spans="1:18">
      <c r="A8" s="23">
        <f t="shared" si="0"/>
        <v>4</v>
      </c>
      <c r="B8" s="24" t="s">
        <v>62</v>
      </c>
      <c r="C8" s="25">
        <v>3</v>
      </c>
      <c r="D8" s="26" t="s">
        <v>51</v>
      </c>
      <c r="E8" s="26" t="s">
        <v>61</v>
      </c>
      <c r="F8" s="25">
        <v>500</v>
      </c>
      <c r="G8" s="24">
        <f t="shared" si="1"/>
        <v>10.446</v>
      </c>
      <c r="H8" s="24" t="s">
        <v>53</v>
      </c>
      <c r="I8" s="24" t="s">
        <v>54</v>
      </c>
      <c r="J8" s="24" t="s">
        <v>55</v>
      </c>
      <c r="K8" s="44">
        <v>3482</v>
      </c>
      <c r="L8" s="45">
        <f t="shared" si="2"/>
        <v>31.338</v>
      </c>
      <c r="M8" s="48">
        <v>3</v>
      </c>
      <c r="N8" s="48">
        <v>5</v>
      </c>
      <c r="O8" s="48">
        <v>3</v>
      </c>
      <c r="P8" s="46"/>
      <c r="Q8" s="46">
        <f t="shared" si="3"/>
        <v>0</v>
      </c>
      <c r="R8" s="54" t="s">
        <v>56</v>
      </c>
    </row>
    <row r="9" ht="33" customHeight="1" spans="1:18">
      <c r="A9" s="23">
        <f t="shared" si="0"/>
        <v>5</v>
      </c>
      <c r="B9" s="24" t="s">
        <v>84</v>
      </c>
      <c r="C9" s="25">
        <v>3</v>
      </c>
      <c r="D9" s="26" t="s">
        <v>64</v>
      </c>
      <c r="E9" s="26" t="s">
        <v>65</v>
      </c>
      <c r="F9" s="25">
        <v>710</v>
      </c>
      <c r="G9" s="24"/>
      <c r="H9" s="24"/>
      <c r="I9" s="24" t="s">
        <v>54</v>
      </c>
      <c r="J9" s="24" t="s">
        <v>55</v>
      </c>
      <c r="K9" s="49"/>
      <c r="L9" s="29"/>
      <c r="M9" s="47"/>
      <c r="N9" s="47">
        <v>1</v>
      </c>
      <c r="O9" s="47"/>
      <c r="P9" s="46"/>
      <c r="Q9" s="46">
        <f t="shared" si="3"/>
        <v>0</v>
      </c>
      <c r="R9" s="54" t="s">
        <v>56</v>
      </c>
    </row>
    <row r="10" ht="33" customHeight="1" spans="1:18">
      <c r="A10" s="23">
        <f t="shared" si="0"/>
        <v>6</v>
      </c>
      <c r="B10" s="27" t="s">
        <v>85</v>
      </c>
      <c r="C10" s="28">
        <v>4</v>
      </c>
      <c r="D10" s="14"/>
      <c r="E10" s="14" t="s">
        <v>86</v>
      </c>
      <c r="F10" s="28">
        <v>800</v>
      </c>
      <c r="G10" s="29"/>
      <c r="H10" s="24" t="s">
        <v>53</v>
      </c>
      <c r="I10" s="27"/>
      <c r="J10" s="24" t="s">
        <v>55</v>
      </c>
      <c r="K10" s="27"/>
      <c r="L10" s="29"/>
      <c r="M10" s="47"/>
      <c r="N10" s="47">
        <v>1</v>
      </c>
      <c r="O10" s="47"/>
      <c r="P10" s="46"/>
      <c r="Q10" s="46">
        <f t="shared" si="3"/>
        <v>0</v>
      </c>
      <c r="R10" s="54" t="s">
        <v>56</v>
      </c>
    </row>
    <row r="11" ht="33" customHeight="1" spans="1:18">
      <c r="A11" s="23">
        <f t="shared" si="0"/>
        <v>7</v>
      </c>
      <c r="B11" s="27" t="s">
        <v>87</v>
      </c>
      <c r="C11" s="28">
        <v>2</v>
      </c>
      <c r="D11" s="14"/>
      <c r="E11" s="14" t="s">
        <v>86</v>
      </c>
      <c r="F11" s="28">
        <v>5000</v>
      </c>
      <c r="G11" s="29"/>
      <c r="H11" s="24" t="s">
        <v>53</v>
      </c>
      <c r="I11" s="27"/>
      <c r="J11" s="24" t="s">
        <v>55</v>
      </c>
      <c r="K11" s="27"/>
      <c r="L11" s="29"/>
      <c r="M11" s="47"/>
      <c r="N11" s="47">
        <v>1</v>
      </c>
      <c r="O11" s="47"/>
      <c r="P11" s="46"/>
      <c r="Q11" s="46">
        <f t="shared" si="3"/>
        <v>0</v>
      </c>
      <c r="R11" s="54" t="s">
        <v>56</v>
      </c>
    </row>
    <row r="12" ht="59" customHeight="1" spans="1:18">
      <c r="A12" s="23">
        <f t="shared" si="0"/>
        <v>8</v>
      </c>
      <c r="B12" s="30" t="s">
        <v>88</v>
      </c>
      <c r="C12" s="31">
        <v>4</v>
      </c>
      <c r="D12" s="32" t="s">
        <v>89</v>
      </c>
      <c r="E12" s="33"/>
      <c r="F12" s="31">
        <v>400</v>
      </c>
      <c r="G12" s="34"/>
      <c r="H12" s="34"/>
      <c r="I12" s="30"/>
      <c r="J12" s="24" t="s">
        <v>55</v>
      </c>
      <c r="K12" s="27"/>
      <c r="L12" s="29"/>
      <c r="M12" s="47"/>
      <c r="N12" s="47">
        <v>1</v>
      </c>
      <c r="O12" s="47"/>
      <c r="P12" s="46"/>
      <c r="Q12" s="46">
        <f t="shared" si="3"/>
        <v>0</v>
      </c>
      <c r="R12" s="54" t="s">
        <v>56</v>
      </c>
    </row>
    <row r="13" s="5" customFormat="1" ht="46" customHeight="1" spans="1:18">
      <c r="A13" s="23">
        <f t="shared" si="0"/>
        <v>9</v>
      </c>
      <c r="B13" s="35" t="s">
        <v>90</v>
      </c>
      <c r="C13" s="36">
        <v>8</v>
      </c>
      <c r="D13" s="37" t="s">
        <v>91</v>
      </c>
      <c r="E13" s="37"/>
      <c r="F13" s="36">
        <v>200</v>
      </c>
      <c r="G13" s="35"/>
      <c r="H13" s="35"/>
      <c r="I13" s="35"/>
      <c r="J13" s="35" t="s">
        <v>70</v>
      </c>
      <c r="K13" s="50">
        <v>1</v>
      </c>
      <c r="L13" s="51">
        <f>G13*C13</f>
        <v>0</v>
      </c>
      <c r="M13" s="52"/>
      <c r="N13" s="52"/>
      <c r="O13" s="52"/>
      <c r="P13" s="46">
        <v>0</v>
      </c>
      <c r="Q13" s="46">
        <f t="shared" si="3"/>
        <v>0</v>
      </c>
      <c r="R13" s="55" t="s">
        <v>71</v>
      </c>
    </row>
    <row r="14" s="6" customFormat="1" ht="105" customHeight="1" spans="1:18">
      <c r="A14" s="38" t="s">
        <v>72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53">
        <f>SUM(P5:P13)</f>
        <v>0</v>
      </c>
      <c r="Q14" s="53">
        <f>SUM(Q4:Q13)</f>
        <v>0</v>
      </c>
      <c r="R14" s="56" t="s">
        <v>34</v>
      </c>
    </row>
    <row r="15" spans="3:10">
      <c r="C15" s="40"/>
      <c r="D15" s="41"/>
      <c r="E15" s="41"/>
      <c r="F15" s="40"/>
      <c r="J15" s="7"/>
    </row>
    <row r="16" spans="3:10">
      <c r="C16" s="40"/>
      <c r="D16" s="41"/>
      <c r="E16" s="41"/>
      <c r="F16" s="40"/>
      <c r="J16" s="7"/>
    </row>
    <row r="17" spans="3:10">
      <c r="C17" s="40"/>
      <c r="D17" s="41"/>
      <c r="E17" s="41"/>
      <c r="F17" s="40"/>
      <c r="J17" s="7"/>
    </row>
    <row r="18" spans="3:10">
      <c r="C18" s="40"/>
      <c r="D18" s="41"/>
      <c r="E18" s="41"/>
      <c r="F18" s="40"/>
      <c r="J18" s="7"/>
    </row>
    <row r="19" spans="3:10">
      <c r="C19" s="40"/>
      <c r="D19" s="41"/>
      <c r="E19" s="41"/>
      <c r="F19" s="40"/>
      <c r="J19" s="7"/>
    </row>
    <row r="20" spans="3:10">
      <c r="C20" s="40"/>
      <c r="D20" s="41"/>
      <c r="E20" s="41"/>
      <c r="F20" s="40"/>
      <c r="J20" s="7"/>
    </row>
    <row r="21" spans="3:10">
      <c r="C21" s="40"/>
      <c r="D21" s="41"/>
      <c r="E21" s="41"/>
      <c r="F21" s="40"/>
      <c r="J21" s="7"/>
    </row>
    <row r="22" spans="3:10">
      <c r="C22" s="40"/>
      <c r="D22" s="41"/>
      <c r="E22" s="41"/>
      <c r="F22" s="40"/>
      <c r="J22" s="7"/>
    </row>
    <row r="23" spans="3:10">
      <c r="C23" s="40"/>
      <c r="D23" s="41"/>
      <c r="E23" s="41"/>
      <c r="F23" s="40"/>
      <c r="J23" s="7"/>
    </row>
    <row r="24" spans="3:10">
      <c r="C24" s="40"/>
      <c r="D24" s="41"/>
      <c r="E24" s="41"/>
      <c r="F24" s="40"/>
      <c r="J24" s="7"/>
    </row>
    <row r="25" spans="3:10">
      <c r="C25" s="40"/>
      <c r="D25" s="41"/>
      <c r="E25" s="41"/>
      <c r="F25" s="40"/>
      <c r="J25" s="7"/>
    </row>
    <row r="26" spans="3:10">
      <c r="C26" s="40"/>
      <c r="D26" s="41"/>
      <c r="E26" s="41"/>
      <c r="F26" s="40"/>
      <c r="J26" s="7"/>
    </row>
    <row r="27" spans="3:10">
      <c r="C27" s="40"/>
      <c r="D27" s="41"/>
      <c r="E27" s="41"/>
      <c r="F27" s="40"/>
      <c r="J27" s="7"/>
    </row>
    <row r="28" spans="3:10">
      <c r="C28" s="40"/>
      <c r="D28" s="41"/>
      <c r="E28" s="41"/>
      <c r="F28" s="40"/>
      <c r="J28" s="7"/>
    </row>
    <row r="29" spans="3:10">
      <c r="C29" s="40"/>
      <c r="D29" s="41"/>
      <c r="E29" s="41"/>
      <c r="F29" s="40"/>
      <c r="J29" s="7"/>
    </row>
    <row r="30" spans="3:10">
      <c r="C30" s="40"/>
      <c r="D30" s="41"/>
      <c r="E30" s="41"/>
      <c r="F30" s="40"/>
      <c r="J30" s="7"/>
    </row>
    <row r="31" spans="3:10">
      <c r="C31" s="40"/>
      <c r="D31" s="41"/>
      <c r="E31" s="41"/>
      <c r="F31" s="40"/>
      <c r="J31" s="7"/>
    </row>
    <row r="32" spans="3:10">
      <c r="C32" s="40"/>
      <c r="D32" s="41"/>
      <c r="E32" s="41"/>
      <c r="F32" s="40"/>
      <c r="J32" s="7"/>
    </row>
    <row r="33" spans="3:10">
      <c r="C33" s="40"/>
      <c r="D33" s="41"/>
      <c r="E33" s="41"/>
      <c r="F33" s="40"/>
      <c r="J33" s="7"/>
    </row>
    <row r="34" spans="3:10">
      <c r="C34" s="40"/>
      <c r="D34" s="41"/>
      <c r="E34" s="41"/>
      <c r="F34" s="40"/>
      <c r="J34" s="7"/>
    </row>
    <row r="35" spans="3:10">
      <c r="C35" s="40"/>
      <c r="D35" s="41"/>
      <c r="E35" s="41"/>
      <c r="F35" s="40"/>
      <c r="J35" s="7"/>
    </row>
    <row r="36" spans="3:10">
      <c r="C36" s="40"/>
      <c r="D36" s="41"/>
      <c r="E36" s="41"/>
      <c r="F36" s="40"/>
      <c r="J36" s="7"/>
    </row>
    <row r="37" spans="3:10">
      <c r="C37" s="40"/>
      <c r="D37" s="41"/>
      <c r="E37" s="41"/>
      <c r="F37" s="40"/>
      <c r="J37" s="7"/>
    </row>
    <row r="38" spans="3:10">
      <c r="C38" s="40"/>
      <c r="D38" s="41"/>
      <c r="E38" s="41"/>
      <c r="F38" s="40"/>
      <c r="J38" s="7"/>
    </row>
    <row r="39" spans="3:10">
      <c r="C39" s="40"/>
      <c r="D39" s="41"/>
      <c r="E39" s="41"/>
      <c r="F39" s="40"/>
      <c r="J39" s="7"/>
    </row>
    <row r="40" spans="3:10">
      <c r="C40" s="40"/>
      <c r="D40" s="41"/>
      <c r="E40" s="41"/>
      <c r="F40" s="40"/>
      <c r="J40" s="7"/>
    </row>
    <row r="41" spans="3:10">
      <c r="C41" s="40"/>
      <c r="D41" s="41"/>
      <c r="E41" s="41"/>
      <c r="F41" s="40"/>
      <c r="J41" s="7"/>
    </row>
    <row r="42" spans="3:10">
      <c r="C42" s="40"/>
      <c r="D42" s="41"/>
      <c r="E42" s="41"/>
      <c r="F42" s="40"/>
      <c r="J42" s="7"/>
    </row>
    <row r="43" spans="3:10">
      <c r="C43" s="40"/>
      <c r="D43" s="41"/>
      <c r="E43" s="41"/>
      <c r="F43" s="40"/>
      <c r="J43" s="7"/>
    </row>
    <row r="44" spans="3:10">
      <c r="C44" s="40"/>
      <c r="D44" s="41"/>
      <c r="E44" s="41"/>
      <c r="F44" s="40"/>
      <c r="J44" s="7"/>
    </row>
    <row r="45" spans="3:10">
      <c r="C45" s="40"/>
      <c r="D45" s="41"/>
      <c r="E45" s="41"/>
      <c r="F45" s="40"/>
      <c r="J45" s="7"/>
    </row>
    <row r="46" spans="3:10">
      <c r="C46" s="40"/>
      <c r="D46" s="41"/>
      <c r="E46" s="41"/>
      <c r="F46" s="40"/>
      <c r="J46" s="7"/>
    </row>
    <row r="47" spans="3:10">
      <c r="C47" s="40"/>
      <c r="D47" s="41"/>
      <c r="E47" s="41"/>
      <c r="F47" s="40"/>
      <c r="J47" s="7"/>
    </row>
    <row r="48" spans="3:10">
      <c r="C48" s="40"/>
      <c r="D48" s="41"/>
      <c r="E48" s="41"/>
      <c r="F48" s="40"/>
      <c r="J48" s="7"/>
    </row>
    <row r="49" spans="3:10">
      <c r="C49" s="40"/>
      <c r="D49" s="41"/>
      <c r="E49" s="41"/>
      <c r="F49" s="40"/>
      <c r="J49" s="7"/>
    </row>
    <row r="50" spans="3:10">
      <c r="C50" s="40"/>
      <c r="D50" s="41"/>
      <c r="E50" s="41"/>
      <c r="F50" s="40"/>
      <c r="J50" s="7"/>
    </row>
    <row r="51" spans="3:10">
      <c r="C51" s="40"/>
      <c r="D51" s="41"/>
      <c r="E51" s="41"/>
      <c r="F51" s="40"/>
      <c r="J51" s="7"/>
    </row>
    <row r="52" spans="3:10">
      <c r="C52" s="40"/>
      <c r="D52" s="41"/>
      <c r="E52" s="41"/>
      <c r="F52" s="40"/>
      <c r="J52" s="7"/>
    </row>
    <row r="53" spans="3:10">
      <c r="C53" s="40"/>
      <c r="D53" s="41"/>
      <c r="E53" s="41"/>
      <c r="F53" s="40"/>
      <c r="J53" s="7"/>
    </row>
    <row r="54" spans="3:10">
      <c r="C54" s="40"/>
      <c r="D54" s="41"/>
      <c r="E54" s="41"/>
      <c r="F54" s="40"/>
      <c r="J54" s="7"/>
    </row>
    <row r="55" spans="3:10">
      <c r="C55" s="40"/>
      <c r="D55" s="41"/>
      <c r="E55" s="41"/>
      <c r="F55" s="40"/>
      <c r="J55" s="7"/>
    </row>
    <row r="56" spans="3:10">
      <c r="C56" s="40"/>
      <c r="D56" s="41"/>
      <c r="E56" s="41"/>
      <c r="F56" s="40"/>
      <c r="J56" s="7"/>
    </row>
    <row r="57" spans="3:10">
      <c r="C57" s="40"/>
      <c r="D57" s="41"/>
      <c r="E57" s="41"/>
      <c r="F57" s="40"/>
      <c r="J57" s="7"/>
    </row>
    <row r="58" spans="3:10">
      <c r="C58" s="40"/>
      <c r="D58" s="41"/>
      <c r="E58" s="41"/>
      <c r="F58" s="40"/>
      <c r="J58" s="7"/>
    </row>
    <row r="59" spans="3:10">
      <c r="C59" s="40"/>
      <c r="D59" s="41"/>
      <c r="E59" s="41"/>
      <c r="F59" s="40"/>
      <c r="J59" s="7"/>
    </row>
    <row r="60" spans="3:10">
      <c r="C60" s="40"/>
      <c r="D60" s="41"/>
      <c r="E60" s="41"/>
      <c r="F60" s="40"/>
      <c r="J60" s="7"/>
    </row>
    <row r="61" spans="3:10">
      <c r="C61" s="40"/>
      <c r="D61" s="41"/>
      <c r="E61" s="41"/>
      <c r="F61" s="40"/>
      <c r="J61" s="7"/>
    </row>
    <row r="62" spans="3:10">
      <c r="C62" s="40"/>
      <c r="D62" s="41"/>
      <c r="E62" s="41"/>
      <c r="F62" s="40"/>
      <c r="J62" s="7"/>
    </row>
    <row r="63" spans="3:10">
      <c r="C63" s="40"/>
      <c r="D63" s="41"/>
      <c r="E63" s="41"/>
      <c r="F63" s="40"/>
      <c r="J63" s="7"/>
    </row>
    <row r="64" spans="3:10">
      <c r="C64" s="40"/>
      <c r="D64" s="41"/>
      <c r="E64" s="41"/>
      <c r="F64" s="40"/>
      <c r="J64" s="7"/>
    </row>
    <row r="65" spans="3:10">
      <c r="C65" s="40"/>
      <c r="D65" s="41"/>
      <c r="E65" s="41"/>
      <c r="F65" s="40"/>
      <c r="J65" s="7"/>
    </row>
    <row r="66" spans="3:10">
      <c r="C66" s="40"/>
      <c r="D66" s="41"/>
      <c r="E66" s="41"/>
      <c r="F66" s="40"/>
      <c r="J66" s="7"/>
    </row>
    <row r="67" spans="3:10">
      <c r="C67" s="40"/>
      <c r="D67" s="41"/>
      <c r="E67" s="41"/>
      <c r="F67" s="40"/>
      <c r="J67" s="7"/>
    </row>
    <row r="68" spans="3:10">
      <c r="C68" s="40"/>
      <c r="D68" s="41"/>
      <c r="E68" s="41"/>
      <c r="F68" s="40"/>
      <c r="J68" s="7"/>
    </row>
    <row r="69" spans="3:10">
      <c r="C69" s="40"/>
      <c r="D69" s="41"/>
      <c r="E69" s="41"/>
      <c r="F69" s="40"/>
      <c r="J69" s="7"/>
    </row>
    <row r="70" spans="3:10">
      <c r="C70" s="40"/>
      <c r="D70" s="41"/>
      <c r="E70" s="41"/>
      <c r="F70" s="40"/>
      <c r="J70" s="7"/>
    </row>
    <row r="71" spans="3:10">
      <c r="C71" s="40"/>
      <c r="D71" s="41"/>
      <c r="E71" s="41"/>
      <c r="F71" s="40"/>
      <c r="J71" s="7"/>
    </row>
    <row r="72" spans="3:10">
      <c r="C72" s="40"/>
      <c r="D72" s="41"/>
      <c r="E72" s="41"/>
      <c r="F72" s="40"/>
      <c r="J72" s="7"/>
    </row>
    <row r="73" spans="3:10">
      <c r="C73" s="40"/>
      <c r="D73" s="41"/>
      <c r="E73" s="41"/>
      <c r="F73" s="40"/>
      <c r="J73" s="7"/>
    </row>
    <row r="74" spans="3:10">
      <c r="C74" s="40"/>
      <c r="D74" s="41"/>
      <c r="E74" s="41"/>
      <c r="F74" s="40"/>
      <c r="J74" s="7"/>
    </row>
    <row r="75" spans="3:10">
      <c r="C75" s="40"/>
      <c r="D75" s="41"/>
      <c r="E75" s="41"/>
      <c r="F75" s="40"/>
      <c r="J75" s="7"/>
    </row>
    <row r="76" spans="3:10">
      <c r="C76" s="40"/>
      <c r="D76" s="41"/>
      <c r="E76" s="41"/>
      <c r="F76" s="40"/>
      <c r="J76" s="7"/>
    </row>
    <row r="77" spans="3:10">
      <c r="C77" s="40"/>
      <c r="D77" s="41"/>
      <c r="E77" s="41"/>
      <c r="F77" s="40"/>
      <c r="J77" s="7"/>
    </row>
    <row r="78" spans="3:10">
      <c r="C78" s="40"/>
      <c r="D78" s="41"/>
      <c r="E78" s="41"/>
      <c r="F78" s="40"/>
      <c r="J78" s="7"/>
    </row>
    <row r="79" spans="3:10">
      <c r="C79" s="40"/>
      <c r="D79" s="41"/>
      <c r="E79" s="41"/>
      <c r="F79" s="40"/>
      <c r="J79" s="7"/>
    </row>
    <row r="80" spans="3:10">
      <c r="C80" s="40"/>
      <c r="D80" s="41"/>
      <c r="E80" s="41"/>
      <c r="F80" s="40"/>
      <c r="J80" s="7"/>
    </row>
    <row r="81" spans="3:10">
      <c r="C81" s="40"/>
      <c r="D81" s="41"/>
      <c r="E81" s="41"/>
      <c r="F81" s="40"/>
      <c r="J81" s="7"/>
    </row>
    <row r="82" spans="3:10">
      <c r="C82" s="40"/>
      <c r="D82" s="41"/>
      <c r="E82" s="41"/>
      <c r="F82" s="40"/>
      <c r="J82" s="7"/>
    </row>
    <row r="83" spans="3:10">
      <c r="C83" s="40"/>
      <c r="D83" s="41"/>
      <c r="E83" s="41"/>
      <c r="F83" s="40"/>
      <c r="J83" s="7"/>
    </row>
    <row r="84" spans="3:10">
      <c r="C84" s="40"/>
      <c r="D84" s="41"/>
      <c r="E84" s="41"/>
      <c r="F84" s="40"/>
      <c r="J84" s="7"/>
    </row>
    <row r="85" spans="3:10">
      <c r="C85" s="40"/>
      <c r="D85" s="41"/>
      <c r="E85" s="41"/>
      <c r="F85" s="40"/>
      <c r="J85" s="7"/>
    </row>
    <row r="86" spans="3:10">
      <c r="C86" s="40"/>
      <c r="D86" s="41"/>
      <c r="E86" s="41"/>
      <c r="F86" s="40"/>
      <c r="J86" s="7"/>
    </row>
    <row r="87" spans="3:10">
      <c r="C87" s="40"/>
      <c r="D87" s="41"/>
      <c r="E87" s="41"/>
      <c r="F87" s="40"/>
      <c r="J87" s="7"/>
    </row>
    <row r="88" spans="3:10">
      <c r="C88" s="40"/>
      <c r="D88" s="41"/>
      <c r="E88" s="41"/>
      <c r="F88" s="40"/>
      <c r="J88" s="7"/>
    </row>
    <row r="89" spans="3:10">
      <c r="C89" s="40"/>
      <c r="D89" s="41"/>
      <c r="E89" s="41"/>
      <c r="F89" s="40"/>
      <c r="J89" s="7"/>
    </row>
    <row r="90" spans="3:10">
      <c r="C90" s="40"/>
      <c r="D90" s="41"/>
      <c r="E90" s="41"/>
      <c r="F90" s="40"/>
      <c r="J90" s="7"/>
    </row>
    <row r="91" spans="3:10">
      <c r="C91" s="40"/>
      <c r="D91" s="41"/>
      <c r="E91" s="41"/>
      <c r="F91" s="40"/>
      <c r="J91" s="7"/>
    </row>
    <row r="92" spans="3:10">
      <c r="C92" s="40"/>
      <c r="D92" s="41"/>
      <c r="E92" s="41"/>
      <c r="F92" s="40"/>
      <c r="J92" s="7"/>
    </row>
    <row r="93" spans="3:10">
      <c r="C93" s="40"/>
      <c r="D93" s="41"/>
      <c r="E93" s="41"/>
      <c r="F93" s="40"/>
      <c r="J93" s="7"/>
    </row>
    <row r="94" spans="3:10">
      <c r="C94" s="40"/>
      <c r="D94" s="41"/>
      <c r="E94" s="41"/>
      <c r="F94" s="40"/>
      <c r="J94" s="7"/>
    </row>
    <row r="95" spans="3:10">
      <c r="C95" s="40"/>
      <c r="D95" s="41"/>
      <c r="E95" s="41"/>
      <c r="F95" s="40"/>
      <c r="J95" s="7"/>
    </row>
    <row r="96" spans="3:10">
      <c r="C96" s="40"/>
      <c r="D96" s="41"/>
      <c r="E96" s="41"/>
      <c r="F96" s="40"/>
      <c r="J96" s="7"/>
    </row>
    <row r="97" spans="3:10">
      <c r="C97" s="40"/>
      <c r="D97" s="41"/>
      <c r="E97" s="41"/>
      <c r="F97" s="40"/>
      <c r="J97" s="7"/>
    </row>
    <row r="98" spans="3:10">
      <c r="C98" s="40"/>
      <c r="D98" s="41"/>
      <c r="E98" s="41"/>
      <c r="F98" s="40"/>
      <c r="J98" s="7"/>
    </row>
    <row r="99" spans="3:10">
      <c r="C99" s="40"/>
      <c r="D99" s="41"/>
      <c r="E99" s="41"/>
      <c r="F99" s="40"/>
      <c r="J99" s="7"/>
    </row>
    <row r="100" spans="3:10">
      <c r="C100" s="40"/>
      <c r="D100" s="41"/>
      <c r="E100" s="41"/>
      <c r="F100" s="40"/>
      <c r="J100" s="7"/>
    </row>
    <row r="101" spans="3:10">
      <c r="C101" s="40"/>
      <c r="D101" s="41"/>
      <c r="E101" s="41"/>
      <c r="F101" s="40"/>
      <c r="J101" s="7"/>
    </row>
    <row r="102" spans="3:10">
      <c r="C102" s="40"/>
      <c r="D102" s="41"/>
      <c r="E102" s="41"/>
      <c r="F102" s="40"/>
      <c r="J102" s="7"/>
    </row>
    <row r="103" spans="3:10">
      <c r="C103" s="40"/>
      <c r="D103" s="41"/>
      <c r="E103" s="41"/>
      <c r="F103" s="40"/>
      <c r="J103" s="7"/>
    </row>
    <row r="104" spans="3:10">
      <c r="C104" s="40"/>
      <c r="D104" s="41"/>
      <c r="E104" s="41"/>
      <c r="F104" s="40"/>
      <c r="J104" s="7"/>
    </row>
    <row r="105" spans="3:10">
      <c r="C105" s="40"/>
      <c r="D105" s="41"/>
      <c r="E105" s="41"/>
      <c r="F105" s="40"/>
      <c r="J105" s="7"/>
    </row>
    <row r="106" spans="3:10">
      <c r="C106" s="40"/>
      <c r="D106" s="41"/>
      <c r="E106" s="41"/>
      <c r="F106" s="40"/>
      <c r="J106" s="7"/>
    </row>
    <row r="107" spans="3:10">
      <c r="C107" s="40"/>
      <c r="D107" s="41"/>
      <c r="E107" s="41"/>
      <c r="F107" s="40"/>
      <c r="J107" s="7"/>
    </row>
    <row r="108" spans="3:10">
      <c r="C108" s="40"/>
      <c r="D108" s="41"/>
      <c r="E108" s="41"/>
      <c r="F108" s="40"/>
      <c r="J108" s="7"/>
    </row>
    <row r="109" spans="3:10">
      <c r="C109" s="40"/>
      <c r="D109" s="41"/>
      <c r="E109" s="41"/>
      <c r="F109" s="40"/>
      <c r="J109" s="7"/>
    </row>
    <row r="110" spans="3:10">
      <c r="C110" s="40"/>
      <c r="D110" s="41"/>
      <c r="E110" s="41"/>
      <c r="F110" s="40"/>
      <c r="J110" s="7"/>
    </row>
    <row r="111" spans="3:10">
      <c r="C111" s="40"/>
      <c r="D111" s="41"/>
      <c r="E111" s="41"/>
      <c r="F111" s="40"/>
      <c r="J111" s="7"/>
    </row>
    <row r="112" spans="3:10">
      <c r="C112" s="40"/>
      <c r="D112" s="41"/>
      <c r="E112" s="41"/>
      <c r="F112" s="40"/>
      <c r="J112" s="7"/>
    </row>
    <row r="113" spans="3:10">
      <c r="C113" s="40"/>
      <c r="D113" s="41"/>
      <c r="E113" s="41"/>
      <c r="F113" s="40"/>
      <c r="J113" s="7"/>
    </row>
    <row r="114" spans="3:10">
      <c r="C114" s="40"/>
      <c r="D114" s="41"/>
      <c r="E114" s="41"/>
      <c r="F114" s="40"/>
      <c r="J114" s="7"/>
    </row>
    <row r="115" spans="3:10">
      <c r="C115" s="40"/>
      <c r="D115" s="41"/>
      <c r="E115" s="41"/>
      <c r="F115" s="40"/>
      <c r="J115" s="7"/>
    </row>
    <row r="116" spans="3:10">
      <c r="C116" s="40"/>
      <c r="D116" s="41"/>
      <c r="E116" s="41"/>
      <c r="F116" s="40"/>
      <c r="J116" s="7"/>
    </row>
    <row r="117" spans="3:10">
      <c r="C117" s="40"/>
      <c r="D117" s="41"/>
      <c r="E117" s="41"/>
      <c r="F117" s="40"/>
      <c r="J117" s="7"/>
    </row>
    <row r="118" spans="3:10">
      <c r="C118" s="40"/>
      <c r="D118" s="41"/>
      <c r="E118" s="41"/>
      <c r="F118" s="40"/>
      <c r="J118" s="7"/>
    </row>
    <row r="119" spans="3:10">
      <c r="C119" s="40"/>
      <c r="D119" s="41"/>
      <c r="E119" s="41"/>
      <c r="F119" s="40"/>
      <c r="J119" s="7"/>
    </row>
    <row r="120" spans="3:10">
      <c r="C120" s="40"/>
      <c r="D120" s="41"/>
      <c r="E120" s="41"/>
      <c r="F120" s="40"/>
      <c r="J120" s="7"/>
    </row>
    <row r="121" spans="3:10">
      <c r="C121" s="40"/>
      <c r="D121" s="41"/>
      <c r="E121" s="41"/>
      <c r="F121" s="40"/>
      <c r="J121" s="7"/>
    </row>
    <row r="122" spans="3:10">
      <c r="C122" s="40"/>
      <c r="D122" s="41"/>
      <c r="E122" s="41"/>
      <c r="F122" s="40"/>
      <c r="J122" s="7"/>
    </row>
    <row r="123" spans="3:10">
      <c r="C123" s="40"/>
      <c r="D123" s="41"/>
      <c r="E123" s="41"/>
      <c r="F123" s="40"/>
      <c r="J123" s="7"/>
    </row>
    <row r="124" spans="3:10">
      <c r="C124" s="40"/>
      <c r="D124" s="41"/>
      <c r="E124" s="41"/>
      <c r="F124" s="40"/>
      <c r="J124" s="7"/>
    </row>
    <row r="125" spans="3:10">
      <c r="C125" s="40"/>
      <c r="D125" s="41"/>
      <c r="E125" s="41"/>
      <c r="F125" s="40"/>
      <c r="J125" s="7"/>
    </row>
    <row r="126" spans="3:10">
      <c r="C126" s="40"/>
      <c r="D126" s="41"/>
      <c r="E126" s="41"/>
      <c r="F126" s="40"/>
      <c r="J126" s="7"/>
    </row>
    <row r="127" spans="3:10">
      <c r="C127" s="40"/>
      <c r="D127" s="41"/>
      <c r="E127" s="41"/>
      <c r="F127" s="40"/>
      <c r="J127" s="7"/>
    </row>
    <row r="128" spans="3:10">
      <c r="C128" s="40"/>
      <c r="D128" s="41"/>
      <c r="E128" s="41"/>
      <c r="F128" s="40"/>
      <c r="J128" s="7"/>
    </row>
    <row r="129" spans="3:10">
      <c r="C129" s="40"/>
      <c r="D129" s="41"/>
      <c r="E129" s="41"/>
      <c r="F129" s="40"/>
      <c r="J129" s="7"/>
    </row>
    <row r="130" spans="3:10">
      <c r="C130" s="40"/>
      <c r="D130" s="41"/>
      <c r="E130" s="41"/>
      <c r="F130" s="40"/>
      <c r="J130" s="7"/>
    </row>
    <row r="131" spans="3:10">
      <c r="C131" s="40"/>
      <c r="D131" s="41"/>
      <c r="E131" s="41"/>
      <c r="F131" s="40"/>
      <c r="J131" s="7"/>
    </row>
    <row r="132" spans="3:10">
      <c r="C132" s="40"/>
      <c r="D132" s="41"/>
      <c r="E132" s="41"/>
      <c r="F132" s="40"/>
      <c r="J132" s="7"/>
    </row>
    <row r="133" spans="3:10">
      <c r="C133" s="40"/>
      <c r="D133" s="41"/>
      <c r="E133" s="41"/>
      <c r="F133" s="40"/>
      <c r="J133" s="7"/>
    </row>
    <row r="134" spans="3:10">
      <c r="C134" s="40"/>
      <c r="D134" s="41"/>
      <c r="E134" s="41"/>
      <c r="F134" s="40"/>
      <c r="J134" s="7"/>
    </row>
    <row r="135" spans="3:10">
      <c r="C135" s="40"/>
      <c r="D135" s="41"/>
      <c r="E135" s="41"/>
      <c r="F135" s="40"/>
      <c r="J135" s="7"/>
    </row>
    <row r="136" spans="3:10">
      <c r="C136" s="40"/>
      <c r="D136" s="41"/>
      <c r="E136" s="41"/>
      <c r="F136" s="40"/>
      <c r="J136" s="7"/>
    </row>
    <row r="137" spans="3:10">
      <c r="C137" s="40"/>
      <c r="D137" s="41"/>
      <c r="E137" s="41"/>
      <c r="F137" s="40"/>
      <c r="J137" s="7"/>
    </row>
    <row r="138" spans="3:10">
      <c r="C138" s="40"/>
      <c r="D138" s="41"/>
      <c r="E138" s="41"/>
      <c r="F138" s="40"/>
      <c r="J138" s="7"/>
    </row>
    <row r="139" spans="3:10">
      <c r="C139" s="40"/>
      <c r="D139" s="41"/>
      <c r="E139" s="41"/>
      <c r="F139" s="40"/>
      <c r="J139" s="7"/>
    </row>
    <row r="140" spans="3:10">
      <c r="C140" s="40"/>
      <c r="D140" s="41"/>
      <c r="E140" s="41"/>
      <c r="F140" s="40"/>
      <c r="J140" s="7"/>
    </row>
    <row r="141" spans="3:10">
      <c r="C141" s="40"/>
      <c r="D141" s="41"/>
      <c r="E141" s="41"/>
      <c r="F141" s="40"/>
      <c r="J141" s="7"/>
    </row>
    <row r="142" spans="3:10">
      <c r="C142" s="40"/>
      <c r="D142" s="41"/>
      <c r="E142" s="41"/>
      <c r="F142" s="40"/>
      <c r="J142" s="7"/>
    </row>
    <row r="143" spans="3:10">
      <c r="C143" s="40"/>
      <c r="D143" s="41"/>
      <c r="E143" s="41"/>
      <c r="F143" s="40"/>
      <c r="J143" s="7"/>
    </row>
    <row r="144" spans="3:10">
      <c r="C144" s="40"/>
      <c r="D144" s="41"/>
      <c r="E144" s="41"/>
      <c r="F144" s="40"/>
      <c r="J144" s="7"/>
    </row>
    <row r="145" spans="3:10">
      <c r="C145" s="40"/>
      <c r="D145" s="41"/>
      <c r="E145" s="41"/>
      <c r="F145" s="40"/>
      <c r="J145" s="7"/>
    </row>
    <row r="146" spans="3:10">
      <c r="C146" s="40"/>
      <c r="D146" s="41"/>
      <c r="E146" s="41"/>
      <c r="F146" s="40"/>
      <c r="J146" s="7"/>
    </row>
    <row r="147" spans="3:10">
      <c r="C147" s="40"/>
      <c r="D147" s="41"/>
      <c r="E147" s="41"/>
      <c r="F147" s="40"/>
      <c r="J147" s="7"/>
    </row>
    <row r="148" spans="3:10">
      <c r="C148" s="40"/>
      <c r="D148" s="41"/>
      <c r="E148" s="41"/>
      <c r="F148" s="40"/>
      <c r="J148" s="7"/>
    </row>
    <row r="149" spans="3:10">
      <c r="C149" s="40"/>
      <c r="D149" s="41"/>
      <c r="E149" s="41"/>
      <c r="F149" s="40"/>
      <c r="J149" s="7"/>
    </row>
    <row r="150" spans="3:10">
      <c r="C150" s="40"/>
      <c r="D150" s="41"/>
      <c r="E150" s="41"/>
      <c r="F150" s="40"/>
      <c r="J150" s="7"/>
    </row>
    <row r="151" spans="3:10">
      <c r="C151" s="40"/>
      <c r="D151" s="41"/>
      <c r="E151" s="41"/>
      <c r="F151" s="40"/>
      <c r="J151" s="7"/>
    </row>
    <row r="152" spans="3:10">
      <c r="C152" s="40"/>
      <c r="D152" s="41"/>
      <c r="E152" s="41"/>
      <c r="F152" s="40"/>
      <c r="J152" s="7"/>
    </row>
    <row r="153" spans="3:10">
      <c r="C153" s="40"/>
      <c r="D153" s="41"/>
      <c r="E153" s="41"/>
      <c r="F153" s="40"/>
      <c r="J153" s="7"/>
    </row>
    <row r="154" spans="3:10">
      <c r="C154" s="40"/>
      <c r="D154" s="41"/>
      <c r="E154" s="41"/>
      <c r="F154" s="40"/>
      <c r="J154" s="7"/>
    </row>
    <row r="155" spans="3:10">
      <c r="C155" s="40"/>
      <c r="D155" s="41"/>
      <c r="E155" s="41"/>
      <c r="F155" s="40"/>
      <c r="J155" s="7"/>
    </row>
    <row r="156" spans="3:10">
      <c r="C156" s="40"/>
      <c r="D156" s="41"/>
      <c r="E156" s="41"/>
      <c r="F156" s="40"/>
      <c r="J156" s="7"/>
    </row>
    <row r="157" spans="3:10">
      <c r="C157" s="40"/>
      <c r="D157" s="41"/>
      <c r="E157" s="41"/>
      <c r="F157" s="40"/>
      <c r="J157" s="7"/>
    </row>
    <row r="158" spans="3:10">
      <c r="C158" s="40"/>
      <c r="D158" s="41"/>
      <c r="E158" s="41"/>
      <c r="F158" s="40"/>
      <c r="J158" s="7"/>
    </row>
    <row r="159" spans="3:10">
      <c r="C159" s="40"/>
      <c r="D159" s="41"/>
      <c r="E159" s="41"/>
      <c r="F159" s="40"/>
      <c r="J159" s="7"/>
    </row>
    <row r="160" spans="3:10">
      <c r="C160" s="40"/>
      <c r="D160" s="41"/>
      <c r="E160" s="41"/>
      <c r="F160" s="40"/>
      <c r="J160" s="7"/>
    </row>
    <row r="161" spans="3:10">
      <c r="C161" s="40"/>
      <c r="D161" s="41"/>
      <c r="E161" s="41"/>
      <c r="F161" s="40"/>
      <c r="J161" s="7"/>
    </row>
    <row r="162" spans="3:10">
      <c r="C162" s="40"/>
      <c r="D162" s="41"/>
      <c r="E162" s="41"/>
      <c r="F162" s="40"/>
      <c r="J162" s="7"/>
    </row>
    <row r="163" spans="3:10">
      <c r="C163" s="40"/>
      <c r="D163" s="41"/>
      <c r="E163" s="41"/>
      <c r="F163" s="40"/>
      <c r="J163" s="7"/>
    </row>
    <row r="164" spans="3:10">
      <c r="C164" s="40"/>
      <c r="D164" s="41"/>
      <c r="E164" s="41"/>
      <c r="F164" s="40"/>
      <c r="J164" s="7"/>
    </row>
    <row r="165" spans="3:10">
      <c r="C165" s="40"/>
      <c r="D165" s="41"/>
      <c r="E165" s="41"/>
      <c r="F165" s="40"/>
      <c r="J165" s="7"/>
    </row>
    <row r="166" spans="3:10">
      <c r="C166" s="40"/>
      <c r="D166" s="41"/>
      <c r="E166" s="41"/>
      <c r="F166" s="40"/>
      <c r="J166" s="7"/>
    </row>
    <row r="167" spans="3:10">
      <c r="C167" s="40"/>
      <c r="D167" s="41"/>
      <c r="E167" s="41"/>
      <c r="F167" s="40"/>
      <c r="J167" s="7"/>
    </row>
    <row r="168" spans="3:10">
      <c r="C168" s="40"/>
      <c r="D168" s="41"/>
      <c r="E168" s="41"/>
      <c r="F168" s="40"/>
      <c r="J168" s="7"/>
    </row>
    <row r="169" spans="3:10">
      <c r="C169" s="40"/>
      <c r="D169" s="41"/>
      <c r="E169" s="41"/>
      <c r="F169" s="40"/>
      <c r="J169" s="7"/>
    </row>
    <row r="170" spans="3:10">
      <c r="C170" s="40"/>
      <c r="D170" s="41"/>
      <c r="E170" s="41"/>
      <c r="F170" s="40"/>
      <c r="J170" s="7"/>
    </row>
    <row r="171" spans="3:10">
      <c r="C171" s="40"/>
      <c r="D171" s="41"/>
      <c r="E171" s="41"/>
      <c r="F171" s="40"/>
      <c r="J171" s="7"/>
    </row>
    <row r="172" spans="3:10">
      <c r="C172" s="40"/>
      <c r="D172" s="41"/>
      <c r="E172" s="41"/>
      <c r="F172" s="40"/>
      <c r="J172" s="7"/>
    </row>
    <row r="173" spans="3:10">
      <c r="C173" s="40"/>
      <c r="D173" s="41"/>
      <c r="E173" s="41"/>
      <c r="F173" s="40"/>
      <c r="J173" s="7"/>
    </row>
    <row r="174" spans="3:10">
      <c r="C174" s="40"/>
      <c r="D174" s="41"/>
      <c r="E174" s="41"/>
      <c r="F174" s="40"/>
      <c r="J174" s="7"/>
    </row>
    <row r="175" spans="3:10">
      <c r="C175" s="40"/>
      <c r="D175" s="41"/>
      <c r="E175" s="41"/>
      <c r="F175" s="40"/>
      <c r="J175" s="7"/>
    </row>
    <row r="176" spans="3:10">
      <c r="C176" s="40"/>
      <c r="D176" s="41"/>
      <c r="E176" s="41"/>
      <c r="F176" s="40"/>
      <c r="J176" s="7"/>
    </row>
    <row r="177" spans="3:10">
      <c r="C177" s="40"/>
      <c r="D177" s="41"/>
      <c r="E177" s="41"/>
      <c r="F177" s="40"/>
      <c r="J177" s="7"/>
    </row>
    <row r="178" spans="3:10">
      <c r="C178" s="40"/>
      <c r="D178" s="41"/>
      <c r="E178" s="41"/>
      <c r="F178" s="40"/>
      <c r="J178" s="7"/>
    </row>
    <row r="179" spans="3:10">
      <c r="C179" s="40"/>
      <c r="D179" s="41"/>
      <c r="E179" s="41"/>
      <c r="F179" s="40"/>
      <c r="J179" s="7"/>
    </row>
    <row r="180" spans="3:10">
      <c r="C180" s="40"/>
      <c r="D180" s="41"/>
      <c r="E180" s="41"/>
      <c r="F180" s="40"/>
      <c r="J180" s="7"/>
    </row>
    <row r="181" spans="3:10">
      <c r="C181" s="40"/>
      <c r="D181" s="41"/>
      <c r="E181" s="41"/>
      <c r="F181" s="40"/>
      <c r="J181" s="7"/>
    </row>
    <row r="182" spans="3:10">
      <c r="C182" s="40"/>
      <c r="D182" s="41"/>
      <c r="E182" s="41"/>
      <c r="F182" s="40"/>
      <c r="J182" s="7"/>
    </row>
    <row r="183" spans="3:10">
      <c r="C183" s="40"/>
      <c r="D183" s="41"/>
      <c r="E183" s="41"/>
      <c r="F183" s="40"/>
      <c r="J183" s="7"/>
    </row>
    <row r="184" spans="3:10">
      <c r="C184" s="40"/>
      <c r="D184" s="41"/>
      <c r="E184" s="41"/>
      <c r="F184" s="40"/>
      <c r="J184" s="7"/>
    </row>
    <row r="185" spans="3:10">
      <c r="C185" s="40"/>
      <c r="D185" s="41"/>
      <c r="E185" s="41"/>
      <c r="F185" s="40"/>
      <c r="J185" s="7"/>
    </row>
    <row r="186" spans="3:10">
      <c r="C186" s="40"/>
      <c r="D186" s="41"/>
      <c r="E186" s="41"/>
      <c r="F186" s="40"/>
      <c r="J186" s="7"/>
    </row>
    <row r="187" spans="3:10">
      <c r="C187" s="40"/>
      <c r="D187" s="41"/>
      <c r="E187" s="41"/>
      <c r="F187" s="40"/>
      <c r="J187" s="7"/>
    </row>
    <row r="188" spans="3:10">
      <c r="C188" s="40"/>
      <c r="D188" s="41"/>
      <c r="E188" s="41"/>
      <c r="F188" s="40"/>
      <c r="J188" s="7"/>
    </row>
    <row r="189" spans="3:10">
      <c r="C189" s="40"/>
      <c r="D189" s="41"/>
      <c r="E189" s="41"/>
      <c r="F189" s="40"/>
      <c r="J189" s="7"/>
    </row>
    <row r="190" spans="3:10">
      <c r="C190" s="40"/>
      <c r="D190" s="41"/>
      <c r="E190" s="41"/>
      <c r="F190" s="40"/>
      <c r="J190" s="7"/>
    </row>
    <row r="191" spans="3:10">
      <c r="C191" s="40"/>
      <c r="D191" s="41"/>
      <c r="E191" s="41"/>
      <c r="F191" s="40"/>
      <c r="J191" s="7"/>
    </row>
    <row r="192" spans="3:10">
      <c r="C192" s="40"/>
      <c r="D192" s="41"/>
      <c r="E192" s="41"/>
      <c r="F192" s="40"/>
      <c r="J192" s="7"/>
    </row>
    <row r="193" spans="3:10">
      <c r="C193" s="40"/>
      <c r="D193" s="41"/>
      <c r="E193" s="41"/>
      <c r="F193" s="40"/>
      <c r="J193" s="7"/>
    </row>
    <row r="194" spans="3:10">
      <c r="C194" s="40"/>
      <c r="D194" s="41"/>
      <c r="E194" s="41"/>
      <c r="F194" s="40"/>
      <c r="J194" s="7"/>
    </row>
    <row r="195" spans="3:10">
      <c r="C195" s="40"/>
      <c r="D195" s="41"/>
      <c r="E195" s="41"/>
      <c r="F195" s="40"/>
      <c r="J195" s="7"/>
    </row>
    <row r="196" spans="3:10">
      <c r="C196" s="40"/>
      <c r="D196" s="41"/>
      <c r="E196" s="41"/>
      <c r="F196" s="40"/>
      <c r="J196" s="7"/>
    </row>
    <row r="197" spans="3:10">
      <c r="C197" s="40"/>
      <c r="D197" s="41"/>
      <c r="E197" s="41"/>
      <c r="F197" s="40"/>
      <c r="J197" s="7"/>
    </row>
    <row r="198" spans="3:10">
      <c r="C198" s="40"/>
      <c r="D198" s="41"/>
      <c r="E198" s="41"/>
      <c r="F198" s="40"/>
      <c r="J198" s="7"/>
    </row>
    <row r="199" spans="3:10">
      <c r="C199" s="40"/>
      <c r="D199" s="41"/>
      <c r="E199" s="41"/>
      <c r="F199" s="40"/>
      <c r="J199" s="7"/>
    </row>
    <row r="200" spans="3:10">
      <c r="C200" s="40"/>
      <c r="D200" s="41"/>
      <c r="E200" s="41"/>
      <c r="F200" s="40"/>
      <c r="J200" s="7"/>
    </row>
    <row r="201" spans="3:10">
      <c r="C201" s="40"/>
      <c r="D201" s="41"/>
      <c r="E201" s="41"/>
      <c r="F201" s="40"/>
      <c r="J201" s="7"/>
    </row>
    <row r="202" spans="3:10">
      <c r="C202" s="40"/>
      <c r="D202" s="41"/>
      <c r="E202" s="41"/>
      <c r="F202" s="40"/>
      <c r="J202" s="7"/>
    </row>
    <row r="203" spans="3:10">
      <c r="C203" s="40"/>
      <c r="D203" s="41"/>
      <c r="E203" s="41"/>
      <c r="F203" s="40"/>
      <c r="J203" s="7"/>
    </row>
    <row r="204" spans="3:10">
      <c r="C204" s="40"/>
      <c r="D204" s="41"/>
      <c r="E204" s="41"/>
      <c r="F204" s="40"/>
      <c r="J204" s="7"/>
    </row>
    <row r="205" spans="3:10">
      <c r="C205" s="40"/>
      <c r="D205" s="41"/>
      <c r="E205" s="41"/>
      <c r="F205" s="40"/>
      <c r="J205" s="7"/>
    </row>
    <row r="206" spans="3:10">
      <c r="C206" s="40"/>
      <c r="D206" s="41"/>
      <c r="E206" s="41"/>
      <c r="F206" s="40"/>
      <c r="J206" s="7"/>
    </row>
    <row r="207" spans="3:10">
      <c r="C207" s="40"/>
      <c r="D207" s="41"/>
      <c r="E207" s="41"/>
      <c r="F207" s="40"/>
      <c r="J207" s="7"/>
    </row>
    <row r="208" spans="3:10">
      <c r="C208" s="40"/>
      <c r="D208" s="41"/>
      <c r="E208" s="41"/>
      <c r="F208" s="40"/>
      <c r="J208" s="7"/>
    </row>
    <row r="209" spans="3:10">
      <c r="C209" s="40"/>
      <c r="D209" s="41"/>
      <c r="E209" s="41"/>
      <c r="F209" s="40"/>
      <c r="J209" s="7"/>
    </row>
    <row r="210" spans="3:10">
      <c r="C210" s="40"/>
      <c r="D210" s="41"/>
      <c r="E210" s="41"/>
      <c r="F210" s="40"/>
      <c r="J210" s="7"/>
    </row>
    <row r="211" spans="3:10">
      <c r="C211" s="40"/>
      <c r="D211" s="41"/>
      <c r="E211" s="41"/>
      <c r="F211" s="40"/>
      <c r="J211" s="7"/>
    </row>
    <row r="212" spans="3:10">
      <c r="C212" s="40"/>
      <c r="D212" s="41"/>
      <c r="E212" s="41"/>
      <c r="F212" s="40"/>
      <c r="J212" s="7"/>
    </row>
    <row r="213" spans="3:10">
      <c r="C213" s="40"/>
      <c r="D213" s="41"/>
      <c r="E213" s="41"/>
      <c r="F213" s="40"/>
      <c r="J213" s="7"/>
    </row>
    <row r="214" spans="3:10">
      <c r="C214" s="40"/>
      <c r="D214" s="41"/>
      <c r="E214" s="41"/>
      <c r="F214" s="40"/>
      <c r="J214" s="7"/>
    </row>
    <row r="215" spans="3:10">
      <c r="C215" s="40"/>
      <c r="D215" s="41"/>
      <c r="E215" s="41"/>
      <c r="F215" s="40"/>
      <c r="J215" s="7"/>
    </row>
    <row r="216" spans="3:10">
      <c r="C216" s="40"/>
      <c r="D216" s="41"/>
      <c r="E216" s="41"/>
      <c r="F216" s="40"/>
      <c r="J216" s="7"/>
    </row>
    <row r="217" spans="3:10">
      <c r="C217" s="40"/>
      <c r="D217" s="41"/>
      <c r="E217" s="41"/>
      <c r="F217" s="40"/>
      <c r="J217" s="7"/>
    </row>
    <row r="218" spans="3:10">
      <c r="C218" s="40"/>
      <c r="D218" s="41"/>
      <c r="E218" s="41"/>
      <c r="F218" s="40"/>
      <c r="J218" s="7"/>
    </row>
    <row r="219" spans="3:10">
      <c r="C219" s="40"/>
      <c r="D219" s="41"/>
      <c r="E219" s="41"/>
      <c r="F219" s="40"/>
      <c r="J219" s="7"/>
    </row>
    <row r="220" spans="3:10">
      <c r="C220" s="40"/>
      <c r="D220" s="41"/>
      <c r="E220" s="41"/>
      <c r="F220" s="40"/>
      <c r="J220" s="7"/>
    </row>
    <row r="221" spans="3:10">
      <c r="C221" s="40"/>
      <c r="D221" s="41"/>
      <c r="E221" s="41"/>
      <c r="F221" s="40"/>
      <c r="J221" s="7"/>
    </row>
    <row r="222" spans="3:10">
      <c r="C222" s="40"/>
      <c r="D222" s="41"/>
      <c r="E222" s="41"/>
      <c r="F222" s="40"/>
      <c r="J222" s="7"/>
    </row>
    <row r="223" spans="3:10">
      <c r="C223" s="40"/>
      <c r="D223" s="41"/>
      <c r="E223" s="41"/>
      <c r="F223" s="40"/>
      <c r="J223" s="7"/>
    </row>
    <row r="224" spans="3:10">
      <c r="C224" s="40"/>
      <c r="D224" s="41"/>
      <c r="E224" s="41"/>
      <c r="F224" s="40"/>
      <c r="J224" s="7"/>
    </row>
    <row r="225" spans="3:10">
      <c r="C225" s="40"/>
      <c r="D225" s="41"/>
      <c r="E225" s="41"/>
      <c r="F225" s="40"/>
      <c r="J225" s="7"/>
    </row>
    <row r="226" spans="3:10">
      <c r="C226" s="40"/>
      <c r="D226" s="41"/>
      <c r="E226" s="41"/>
      <c r="F226" s="40"/>
      <c r="J226" s="7"/>
    </row>
    <row r="227" spans="3:10">
      <c r="C227" s="40"/>
      <c r="D227" s="41"/>
      <c r="E227" s="41"/>
      <c r="F227" s="40"/>
      <c r="J227" s="7"/>
    </row>
    <row r="228" spans="3:10">
      <c r="C228" s="40"/>
      <c r="D228" s="41"/>
      <c r="E228" s="41"/>
      <c r="F228" s="40"/>
      <c r="J228" s="7"/>
    </row>
    <row r="229" spans="3:10">
      <c r="C229" s="40"/>
      <c r="D229" s="41"/>
      <c r="E229" s="41"/>
      <c r="F229" s="40"/>
      <c r="J229" s="7"/>
    </row>
    <row r="230" spans="3:10">
      <c r="C230" s="40"/>
      <c r="D230" s="41"/>
      <c r="E230" s="41"/>
      <c r="F230" s="40"/>
      <c r="J230" s="7"/>
    </row>
    <row r="231" spans="3:10">
      <c r="C231" s="40"/>
      <c r="D231" s="41"/>
      <c r="E231" s="41"/>
      <c r="F231" s="40"/>
      <c r="J231" s="7"/>
    </row>
    <row r="232" spans="3:10">
      <c r="C232" s="40"/>
      <c r="D232" s="41"/>
      <c r="E232" s="41"/>
      <c r="F232" s="40"/>
      <c r="J232" s="7"/>
    </row>
    <row r="233" spans="3:10">
      <c r="C233" s="40"/>
      <c r="D233" s="41"/>
      <c r="E233" s="41"/>
      <c r="F233" s="40"/>
      <c r="J233" s="7"/>
    </row>
    <row r="234" spans="3:10">
      <c r="C234" s="40"/>
      <c r="D234" s="41"/>
      <c r="E234" s="41"/>
      <c r="F234" s="40"/>
      <c r="J234" s="7"/>
    </row>
    <row r="235" spans="3:10">
      <c r="C235" s="40"/>
      <c r="D235" s="41"/>
      <c r="E235" s="41"/>
      <c r="F235" s="40"/>
      <c r="J235" s="7"/>
    </row>
    <row r="236" spans="3:10">
      <c r="C236" s="40"/>
      <c r="D236" s="41"/>
      <c r="E236" s="41"/>
      <c r="F236" s="40"/>
      <c r="J236" s="7"/>
    </row>
    <row r="237" spans="3:10">
      <c r="C237" s="40"/>
      <c r="D237" s="41"/>
      <c r="E237" s="41"/>
      <c r="F237" s="40"/>
      <c r="J237" s="7"/>
    </row>
    <row r="238" spans="3:10">
      <c r="C238" s="40"/>
      <c r="D238" s="41"/>
      <c r="E238" s="41"/>
      <c r="F238" s="40"/>
      <c r="J238" s="7"/>
    </row>
    <row r="239" spans="3:10">
      <c r="C239" s="40"/>
      <c r="D239" s="41"/>
      <c r="E239" s="41"/>
      <c r="F239" s="40"/>
      <c r="J239" s="7"/>
    </row>
    <row r="240" spans="3:10">
      <c r="C240" s="40"/>
      <c r="D240" s="41"/>
      <c r="E240" s="41"/>
      <c r="F240" s="40"/>
      <c r="J240" s="7"/>
    </row>
    <row r="241" spans="3:10">
      <c r="C241" s="40"/>
      <c r="D241" s="41"/>
      <c r="E241" s="41"/>
      <c r="F241" s="40"/>
      <c r="J241" s="7"/>
    </row>
    <row r="242" spans="3:10">
      <c r="C242" s="40"/>
      <c r="D242" s="41"/>
      <c r="E242" s="41"/>
      <c r="F242" s="40"/>
      <c r="J242" s="7"/>
    </row>
    <row r="243" spans="3:10">
      <c r="C243" s="40"/>
      <c r="D243" s="41"/>
      <c r="E243" s="41"/>
      <c r="F243" s="40"/>
      <c r="J243" s="7"/>
    </row>
    <row r="244" spans="3:10">
      <c r="C244" s="40"/>
      <c r="D244" s="41"/>
      <c r="E244" s="41"/>
      <c r="F244" s="40"/>
      <c r="J244" s="7"/>
    </row>
    <row r="245" spans="3:10">
      <c r="C245" s="40"/>
      <c r="D245" s="41"/>
      <c r="E245" s="41"/>
      <c r="F245" s="40"/>
      <c r="J245" s="7"/>
    </row>
    <row r="246" spans="3:10">
      <c r="C246" s="40"/>
      <c r="D246" s="41"/>
      <c r="E246" s="41"/>
      <c r="F246" s="40"/>
      <c r="J246" s="7"/>
    </row>
    <row r="247" spans="3:10">
      <c r="C247" s="40"/>
      <c r="D247" s="41"/>
      <c r="E247" s="41"/>
      <c r="F247" s="40"/>
      <c r="J247" s="7"/>
    </row>
    <row r="248" spans="3:10">
      <c r="C248" s="40"/>
      <c r="D248" s="41"/>
      <c r="E248" s="41"/>
      <c r="F248" s="40"/>
      <c r="J248" s="7"/>
    </row>
    <row r="249" spans="3:10">
      <c r="C249" s="40"/>
      <c r="D249" s="41"/>
      <c r="E249" s="41"/>
      <c r="F249" s="40"/>
      <c r="J249" s="7"/>
    </row>
    <row r="250" spans="3:10">
      <c r="C250" s="40"/>
      <c r="D250" s="41"/>
      <c r="E250" s="41"/>
      <c r="F250" s="40"/>
      <c r="J250" s="7"/>
    </row>
    <row r="251" spans="3:10">
      <c r="C251" s="40"/>
      <c r="D251" s="41"/>
      <c r="E251" s="41"/>
      <c r="F251" s="40"/>
      <c r="J251" s="7"/>
    </row>
    <row r="252" spans="3:10">
      <c r="C252" s="40"/>
      <c r="D252" s="41"/>
      <c r="E252" s="41"/>
      <c r="F252" s="40"/>
      <c r="J252" s="7"/>
    </row>
    <row r="253" spans="3:10">
      <c r="C253" s="40"/>
      <c r="D253" s="41"/>
      <c r="E253" s="41"/>
      <c r="F253" s="40"/>
      <c r="J253" s="7"/>
    </row>
    <row r="254" spans="3:10">
      <c r="C254" s="40"/>
      <c r="D254" s="41"/>
      <c r="E254" s="41"/>
      <c r="F254" s="40"/>
      <c r="J254" s="7"/>
    </row>
    <row r="255" spans="3:10">
      <c r="C255" s="40"/>
      <c r="D255" s="41"/>
      <c r="E255" s="41"/>
      <c r="F255" s="40"/>
      <c r="J255" s="7"/>
    </row>
    <row r="256" spans="3:10">
      <c r="C256" s="40"/>
      <c r="D256" s="41"/>
      <c r="E256" s="41"/>
      <c r="F256" s="40"/>
      <c r="J256" s="7"/>
    </row>
  </sheetData>
  <mergeCells count="3">
    <mergeCell ref="A1:Q1"/>
    <mergeCell ref="A2:Q2"/>
    <mergeCell ref="A14:O14"/>
  </mergeCells>
  <pageMargins left="0.161111111111111" right="0.0784722222222222" top="0.790972222222222" bottom="0" header="0.196527777777778" footer="0.200694444444444"/>
  <pageSetup paperSize="8" scale="96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招标清单</vt:lpstr>
      <vt:lpstr>地面支架清单  (1X6)（施工）</vt:lpstr>
      <vt:lpstr>地面支架清单 (2X3) (施工)</vt:lpstr>
      <vt:lpstr>屋顶（配重）支架清单  (1X6)（施工）</vt:lpstr>
      <vt:lpstr>屋顶（穿墙螺杆固定）支架清单  (1X6)（施工）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2025-04-08T01:58:18Z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